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ernandez.INTABACORD\Documents\"/>
    </mc:Choice>
  </mc:AlternateContent>
  <xr:revisionPtr revIDLastSave="0" documentId="8_{9578F893-0C27-4828-8D5C-EA027F0AA082}" xr6:coauthVersionLast="47" xr6:coauthVersionMax="47" xr10:uidLastSave="{00000000-0000-0000-0000-000000000000}"/>
  <bookViews>
    <workbookView xWindow="-120" yWindow="-120" windowWidth="20730" windowHeight="11160" xr2:uid="{B05791A6-CA36-42C6-90C2-01E23E158183}"/>
  </bookViews>
  <sheets>
    <sheet name="Hoja1" sheetId="1" r:id="rId1"/>
  </sheets>
  <definedNames>
    <definedName name="_xlnm.Print_Area" localSheetId="0">Hoja1!$A$1:$F$105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0" i="1" l="1"/>
  <c r="F91" i="1" s="1"/>
  <c r="F81" i="1"/>
  <c r="F58" i="1"/>
</calcChain>
</file>

<file path=xl/sharedStrings.xml><?xml version="1.0" encoding="utf-8"?>
<sst xmlns="http://schemas.openxmlformats.org/spreadsheetml/2006/main" count="291" uniqueCount="173">
  <si>
    <t>UNIDAD DE AUDITORIA INTERNA INTABACO</t>
  </si>
  <si>
    <t>FECHA REGISTRO</t>
  </si>
  <si>
    <t>FACTURA NCF NO.</t>
  </si>
  <si>
    <t>PROVEEDOR</t>
  </si>
  <si>
    <t>CONCEPTO</t>
  </si>
  <si>
    <t>CLASIFICADOR</t>
  </si>
  <si>
    <t>MONTO</t>
  </si>
  <si>
    <t>14/12/2021</t>
  </si>
  <si>
    <t>B1500007345</t>
  </si>
  <si>
    <t>SYDUAL SRL</t>
  </si>
  <si>
    <t>COMPRA DE AGUA</t>
  </si>
  <si>
    <t>2.3.1.1.01</t>
  </si>
  <si>
    <t>15/12/2021</t>
  </si>
  <si>
    <t>B1500007361</t>
  </si>
  <si>
    <t>27/12/2021</t>
  </si>
  <si>
    <t>B1500007386</t>
  </si>
  <si>
    <t>22/12/2021</t>
  </si>
  <si>
    <t>B1500013034</t>
  </si>
  <si>
    <t>CECOMSA</t>
  </si>
  <si>
    <t>COMPRA DE ROUTER</t>
  </si>
  <si>
    <t>2.6.1.3.01</t>
  </si>
  <si>
    <t>28/12/2021</t>
  </si>
  <si>
    <t>B1500013104</t>
  </si>
  <si>
    <t>EQUIPOS DE TECNOLOGIA</t>
  </si>
  <si>
    <t>B1500013032</t>
  </si>
  <si>
    <t>LICENCIA ANTIVIRUS</t>
  </si>
  <si>
    <t>2.2.5.9.01</t>
  </si>
  <si>
    <t>B1500002129</t>
  </si>
  <si>
    <t xml:space="preserve">MANUEL ARSENIO UREÑA </t>
  </si>
  <si>
    <t>COMPRA DE BATERIAS</t>
  </si>
  <si>
    <t>2.3.9.8.01</t>
  </si>
  <si>
    <t>B1500000169</t>
  </si>
  <si>
    <t>FLORISTERIA MARIA VICTORIA</t>
  </si>
  <si>
    <t>ARREGLOS FLORAL</t>
  </si>
  <si>
    <t>2.3.1.3.03</t>
  </si>
  <si>
    <t>B1500002912</t>
  </si>
  <si>
    <t>HIPERMERCADO LA FUENTE</t>
  </si>
  <si>
    <t>CAFÉ Y AZUCAR</t>
  </si>
  <si>
    <t>B1500002916</t>
  </si>
  <si>
    <t>LECHE Y ESPECIE</t>
  </si>
  <si>
    <t>B1500019776</t>
  </si>
  <si>
    <t xml:space="preserve">FERRETERIA OCHOA </t>
  </si>
  <si>
    <t>COMPRA DE ALAMBRE</t>
  </si>
  <si>
    <t>2.3.9.6.01</t>
  </si>
  <si>
    <t>B1500000220</t>
  </si>
  <si>
    <t>FUTURO AGRICOLA</t>
  </si>
  <si>
    <t>ROLLO PLASTICO</t>
  </si>
  <si>
    <t>2.3.9.9.01</t>
  </si>
  <si>
    <t>B1500000174</t>
  </si>
  <si>
    <t>PROPIX MULTILAB S.A.</t>
  </si>
  <si>
    <t>LIBRETAS TIMBRADAS</t>
  </si>
  <si>
    <t>2.2.2.2.01</t>
  </si>
  <si>
    <t>B1500000175</t>
  </si>
  <si>
    <t>SELLOS PRETINTADOS</t>
  </si>
  <si>
    <t>B1500044743</t>
  </si>
  <si>
    <t>ALMACENES EL ENCANTO S.A</t>
  </si>
  <si>
    <t>DESECHABLES</t>
  </si>
  <si>
    <t>2.3.9.5.01</t>
  </si>
  <si>
    <t>B1500044744</t>
  </si>
  <si>
    <t>B1500044749</t>
  </si>
  <si>
    <t>CREMORA</t>
  </si>
  <si>
    <t>A010010011500000179</t>
  </si>
  <si>
    <t xml:space="preserve">RADIO SANTA MARIA </t>
  </si>
  <si>
    <t>PUBLICIDAD</t>
  </si>
  <si>
    <t>2.2.2.1.01</t>
  </si>
  <si>
    <t>B1500067337</t>
  </si>
  <si>
    <t>ISLA DOM. DE PETROLEO</t>
  </si>
  <si>
    <t>COMBUSTIBLE</t>
  </si>
  <si>
    <t>2.3.7.1.01</t>
  </si>
  <si>
    <t>B1500067383</t>
  </si>
  <si>
    <t>B1500067382</t>
  </si>
  <si>
    <t>A010010011500000036</t>
  </si>
  <si>
    <t>DOMINGO CABRERA REYES</t>
  </si>
  <si>
    <t xml:space="preserve">REPARACION Y MANTENIMIENTO </t>
  </si>
  <si>
    <t>2.2.7.2.06</t>
  </si>
  <si>
    <t>B1500000012</t>
  </si>
  <si>
    <t>PUROHOTEL S.R.L</t>
  </si>
  <si>
    <t>FUNDAS PLASTICAS</t>
  </si>
  <si>
    <t>2.3.5.5.01</t>
  </si>
  <si>
    <t>B1500000132</t>
  </si>
  <si>
    <t>COOPINTABACO</t>
  </si>
  <si>
    <t>ALMUERZOS</t>
  </si>
  <si>
    <t>B1500000154</t>
  </si>
  <si>
    <t>BUFFET</t>
  </si>
  <si>
    <t>2.2.9.2.01</t>
  </si>
  <si>
    <t>14/09/2018</t>
  </si>
  <si>
    <t>A010010011500000054</t>
  </si>
  <si>
    <t>PEREZ  AUTOBUS SRL</t>
  </si>
  <si>
    <t>ALQUILER</t>
  </si>
  <si>
    <t>2.2.8.6.01</t>
  </si>
  <si>
    <t>B1500000085</t>
  </si>
  <si>
    <t>RECONSTRUCIONES BRACHE</t>
  </si>
  <si>
    <t>B1500000084</t>
  </si>
  <si>
    <t>B1500000083</t>
  </si>
  <si>
    <t>B1500000082</t>
  </si>
  <si>
    <t>B1500000005</t>
  </si>
  <si>
    <t>ARTESANIA DEL MONTE</t>
  </si>
  <si>
    <t>CAJAS PARA CIGARROS</t>
  </si>
  <si>
    <t>2.3.1.4.01</t>
  </si>
  <si>
    <t>05/08/2016</t>
  </si>
  <si>
    <t>A010010011500002745</t>
  </si>
  <si>
    <t>SUPLIDORA OBER,SRL</t>
  </si>
  <si>
    <t>UTENSILIOS DE COCINA</t>
  </si>
  <si>
    <t>A010010011500002735</t>
  </si>
  <si>
    <t>A010010011500002767</t>
  </si>
  <si>
    <t>ESTUFA DE MESA</t>
  </si>
  <si>
    <t>2.6.1.4.01</t>
  </si>
  <si>
    <t>P010010011502880011</t>
  </si>
  <si>
    <t>ANGELA CASTILLO BENCOSME</t>
  </si>
  <si>
    <t>ALQUILER DE MOBILIARIOS</t>
  </si>
  <si>
    <t>2.2.5.3.04</t>
  </si>
  <si>
    <t>A010010011500000025</t>
  </si>
  <si>
    <t>RAFAELA DEL CARMEN GUABA</t>
  </si>
  <si>
    <t>CORONA FLORAL</t>
  </si>
  <si>
    <t>2.2.8.4.01</t>
  </si>
  <si>
    <t>A010010011500000026</t>
  </si>
  <si>
    <t>A010010011500000024</t>
  </si>
  <si>
    <t>B1500000117</t>
  </si>
  <si>
    <t xml:space="preserve">DOMINICAN EQUIP SOURCE </t>
  </si>
  <si>
    <t>COMPRA DE RASTRA</t>
  </si>
  <si>
    <t>2.6.5.1.01</t>
  </si>
  <si>
    <t>B1500001812</t>
  </si>
  <si>
    <t>AUTO REPUESTO JUAN NICASIO</t>
  </si>
  <si>
    <t>REPUESTOS PARA TALLER</t>
  </si>
  <si>
    <t>B1500000991</t>
  </si>
  <si>
    <t>A&amp;S IMPORTADORA MEDICA</t>
  </si>
  <si>
    <t>MASCARILLAS QUIRURGICA</t>
  </si>
  <si>
    <t>2.3.9.3.01</t>
  </si>
  <si>
    <t>CEMASA</t>
  </si>
  <si>
    <t>COMPRA DE MADERA</t>
  </si>
  <si>
    <t>B1500000001</t>
  </si>
  <si>
    <t>PROUDISA</t>
  </si>
  <si>
    <t>AGROQUIMICOS</t>
  </si>
  <si>
    <t>2.3.7.2.04</t>
  </si>
  <si>
    <t>B1500000228</t>
  </si>
  <si>
    <t xml:space="preserve">ALAN NUÑEZ </t>
  </si>
  <si>
    <t xml:space="preserve">UNIFORMES </t>
  </si>
  <si>
    <t>2.3.2.3.01</t>
  </si>
  <si>
    <t>B1500000210</t>
  </si>
  <si>
    <t>B1500000844</t>
  </si>
  <si>
    <t xml:space="preserve">RAMIREZ Y MOJICA </t>
  </si>
  <si>
    <t>COMPRA DE SELLOS</t>
  </si>
  <si>
    <t>B1500000950</t>
  </si>
  <si>
    <t>NUÑEZ DIAZ AUTO PARTS</t>
  </si>
  <si>
    <t>B1500000104</t>
  </si>
  <si>
    <t>DISTRIBUIDORA LISA MARIA</t>
  </si>
  <si>
    <t>B1500019775</t>
  </si>
  <si>
    <t>SANTO DOMINGO MOTORS</t>
  </si>
  <si>
    <t>COMPRA DE VEHICULO</t>
  </si>
  <si>
    <t>2.6.4.1.01</t>
  </si>
  <si>
    <t>A010010011500000048</t>
  </si>
  <si>
    <t>AGENCIA DE VIAJE  LIVIA</t>
  </si>
  <si>
    <t>COMPRA DE BOLETO AEREO</t>
  </si>
  <si>
    <t>TOBACCO LEAF SORTING SRL</t>
  </si>
  <si>
    <t>PROYECTO YAMASA</t>
  </si>
  <si>
    <t>PROYECTO COTUI</t>
  </si>
  <si>
    <t>B1500019056</t>
  </si>
  <si>
    <t>CORAASAN</t>
  </si>
  <si>
    <t>2.2.1.7.01</t>
  </si>
  <si>
    <t>B1500116503</t>
  </si>
  <si>
    <t>COMPAÑÍA DOMINICANA DE TELEFONOS</t>
  </si>
  <si>
    <t>2.2.1.2.01</t>
  </si>
  <si>
    <t>BANCO AGRICOLA</t>
  </si>
  <si>
    <t>AFP-EMPLEADOS</t>
  </si>
  <si>
    <t>ARS-EMPLEADOS</t>
  </si>
  <si>
    <t>PLAN DE RETIRO</t>
  </si>
  <si>
    <t xml:space="preserve">VIATICOS </t>
  </si>
  <si>
    <t>RETENCION PROVEEDOR</t>
  </si>
  <si>
    <t>RETENCION IMP ITBIS</t>
  </si>
  <si>
    <t>TOTAL GENERAL</t>
  </si>
  <si>
    <t>CONTRALORIA GENERAL DE LA REPUBLICA</t>
  </si>
  <si>
    <t>RELACION DE FACTURAS PENDIENTES DE PAGO AL 31 DE DICIEMBRE 2021</t>
  </si>
  <si>
    <t>UNIDADES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</si>
</sst>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"/>
    <numFmt numFmtId="165" formatCode="dd/mm/yy"/>
    <numFmt numFmtId="166" formatCode="mm/dd/yy"/>
    <numFmt numFmtId="167" formatCode="0.00;[Red]0.00"/>
  </numFmts>
  <fonts count="7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4" fontId="6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6A80E-EFF4-4136-9A39-353B8406CB0F}">
  <dimension ref="A1:F104"/>
  <sheetViews>
    <sheetView tabSelected="1" topLeftCell="A70" workbookViewId="0">
      <selection activeCell="A5" sqref="A5:F5"/>
    </sheetView>
  </sheetViews>
  <sheetFormatPr baseColWidth="10" defaultRowHeight="15" x14ac:dyDescent="0.25"/>
  <cols>
    <col min="1" max="1" width="13.28515625" style="23" customWidth="1"/>
    <col min="2" max="2" width="21.5703125" style="23" customWidth="1"/>
    <col min="3" max="3" width="35.85546875" style="23" customWidth="1"/>
    <col min="4" max="4" width="30.28515625" style="23" customWidth="1"/>
    <col min="5" max="5" width="18.5703125" customWidth="1"/>
    <col min="6" max="6" width="15.7109375" style="33" customWidth="1"/>
  </cols>
  <sheetData>
    <row r="1" spans="1:6" ht="15.75" x14ac:dyDescent="0.25">
      <c r="A1" s="37" t="s">
        <v>172</v>
      </c>
      <c r="B1" s="37"/>
      <c r="C1" s="37"/>
      <c r="D1" s="37"/>
      <c r="E1" s="37"/>
      <c r="F1" s="37"/>
    </row>
    <row r="2" spans="1:6" ht="15.75" x14ac:dyDescent="0.25">
      <c r="A2" s="19"/>
      <c r="B2" s="19"/>
      <c r="C2" s="19"/>
      <c r="D2" s="19"/>
      <c r="E2" s="19"/>
      <c r="F2" s="19"/>
    </row>
    <row r="3" spans="1:6" x14ac:dyDescent="0.25">
      <c r="A3" s="38" t="s">
        <v>171</v>
      </c>
      <c r="B3" s="38"/>
      <c r="C3" s="38"/>
      <c r="D3" s="38"/>
      <c r="E3" s="38"/>
      <c r="F3" s="38"/>
    </row>
    <row r="4" spans="1:6" x14ac:dyDescent="0.25">
      <c r="A4" s="38" t="s">
        <v>170</v>
      </c>
      <c r="B4" s="38"/>
      <c r="C4" s="38"/>
      <c r="D4" s="38"/>
      <c r="E4" s="38"/>
      <c r="F4" s="38"/>
    </row>
    <row r="5" spans="1:6" x14ac:dyDescent="0.25">
      <c r="A5" s="39" t="s">
        <v>0</v>
      </c>
      <c r="B5" s="39"/>
      <c r="C5" s="39"/>
      <c r="D5" s="39"/>
      <c r="E5" s="39"/>
      <c r="F5" s="39"/>
    </row>
    <row r="6" spans="1:6" ht="15.75" x14ac:dyDescent="0.25">
      <c r="C6" s="19"/>
      <c r="D6" s="19"/>
      <c r="E6" s="1"/>
      <c r="F6" s="29"/>
    </row>
    <row r="7" spans="1:6" s="23" customFormat="1" ht="31.5" x14ac:dyDescent="0.25">
      <c r="A7" s="36" t="s">
        <v>1</v>
      </c>
      <c r="B7" s="36" t="s">
        <v>2</v>
      </c>
      <c r="C7" s="36" t="s">
        <v>3</v>
      </c>
      <c r="D7" s="36" t="s">
        <v>4</v>
      </c>
      <c r="E7" s="36" t="s">
        <v>5</v>
      </c>
      <c r="F7" s="36" t="s">
        <v>6</v>
      </c>
    </row>
    <row r="8" spans="1:6" x14ac:dyDescent="0.25">
      <c r="A8" s="3"/>
      <c r="B8" s="3"/>
      <c r="C8" s="3"/>
      <c r="D8" s="3"/>
      <c r="E8" s="3"/>
      <c r="F8" s="30"/>
    </row>
    <row r="9" spans="1:6" x14ac:dyDescent="0.25">
      <c r="A9" s="3" t="s">
        <v>7</v>
      </c>
      <c r="B9" s="3" t="s">
        <v>8</v>
      </c>
      <c r="C9" s="3" t="s">
        <v>9</v>
      </c>
      <c r="D9" s="3" t="s">
        <v>10</v>
      </c>
      <c r="E9" s="3" t="s">
        <v>11</v>
      </c>
      <c r="F9" s="30">
        <v>105000</v>
      </c>
    </row>
    <row r="10" spans="1:6" x14ac:dyDescent="0.25">
      <c r="A10" s="3" t="s">
        <v>12</v>
      </c>
      <c r="B10" s="3" t="s">
        <v>13</v>
      </c>
      <c r="C10" s="3" t="s">
        <v>9</v>
      </c>
      <c r="D10" s="3" t="s">
        <v>10</v>
      </c>
      <c r="E10" s="3" t="s">
        <v>11</v>
      </c>
      <c r="F10" s="30">
        <v>2460</v>
      </c>
    </row>
    <row r="11" spans="1:6" x14ac:dyDescent="0.25">
      <c r="A11" s="3" t="s">
        <v>14</v>
      </c>
      <c r="B11" s="3" t="s">
        <v>15</v>
      </c>
      <c r="C11" s="3" t="s">
        <v>9</v>
      </c>
      <c r="D11" s="3" t="s">
        <v>10</v>
      </c>
      <c r="E11" s="3" t="s">
        <v>11</v>
      </c>
      <c r="F11" s="30">
        <v>3000</v>
      </c>
    </row>
    <row r="12" spans="1:6" ht="26.25" x14ac:dyDescent="0.25">
      <c r="A12" s="3" t="s">
        <v>16</v>
      </c>
      <c r="B12" s="3" t="s">
        <v>17</v>
      </c>
      <c r="C12" s="3" t="s">
        <v>18</v>
      </c>
      <c r="D12" s="3" t="s">
        <v>19</v>
      </c>
      <c r="E12" s="3" t="s">
        <v>20</v>
      </c>
      <c r="F12" s="30">
        <v>16992</v>
      </c>
    </row>
    <row r="13" spans="1:6" ht="26.25" x14ac:dyDescent="0.25">
      <c r="A13" s="3" t="s">
        <v>21</v>
      </c>
      <c r="B13" s="3" t="s">
        <v>22</v>
      </c>
      <c r="C13" s="3" t="s">
        <v>18</v>
      </c>
      <c r="D13" s="3" t="s">
        <v>23</v>
      </c>
      <c r="E13" s="3" t="s">
        <v>20</v>
      </c>
      <c r="F13" s="30">
        <v>15648.56</v>
      </c>
    </row>
    <row r="14" spans="1:6" ht="26.25" x14ac:dyDescent="0.25">
      <c r="A14" s="3" t="s">
        <v>21</v>
      </c>
      <c r="B14" s="3" t="s">
        <v>24</v>
      </c>
      <c r="C14" s="3" t="s">
        <v>18</v>
      </c>
      <c r="D14" s="3" t="s">
        <v>25</v>
      </c>
      <c r="E14" s="3" t="s">
        <v>26</v>
      </c>
      <c r="F14" s="30">
        <v>102946.99</v>
      </c>
    </row>
    <row r="15" spans="1:6" x14ac:dyDescent="0.25">
      <c r="A15" s="4">
        <v>44315</v>
      </c>
      <c r="B15" s="5" t="s">
        <v>27</v>
      </c>
      <c r="C15" s="5" t="s">
        <v>28</v>
      </c>
      <c r="D15" s="5" t="s">
        <v>29</v>
      </c>
      <c r="E15" s="5" t="s">
        <v>30</v>
      </c>
      <c r="F15" s="6">
        <v>93014.68</v>
      </c>
    </row>
    <row r="16" spans="1:6" x14ac:dyDescent="0.25">
      <c r="A16" s="4">
        <v>44553</v>
      </c>
      <c r="B16" s="5" t="s">
        <v>31</v>
      </c>
      <c r="C16" s="5" t="s">
        <v>32</v>
      </c>
      <c r="D16" s="5" t="s">
        <v>33</v>
      </c>
      <c r="E16" s="5" t="s">
        <v>34</v>
      </c>
      <c r="F16" s="6">
        <v>115597</v>
      </c>
    </row>
    <row r="17" spans="1:6" x14ac:dyDescent="0.25">
      <c r="A17" s="4">
        <v>44539</v>
      </c>
      <c r="B17" s="5" t="s">
        <v>35</v>
      </c>
      <c r="C17" s="5" t="s">
        <v>36</v>
      </c>
      <c r="D17" s="5" t="s">
        <v>37</v>
      </c>
      <c r="E17" s="5" t="s">
        <v>11</v>
      </c>
      <c r="F17" s="6">
        <v>102875.14</v>
      </c>
    </row>
    <row r="18" spans="1:6" x14ac:dyDescent="0.25">
      <c r="A18" s="4">
        <v>44547</v>
      </c>
      <c r="B18" s="5" t="s">
        <v>38</v>
      </c>
      <c r="C18" s="5" t="s">
        <v>36</v>
      </c>
      <c r="D18" s="5" t="s">
        <v>39</v>
      </c>
      <c r="E18" s="5" t="s">
        <v>11</v>
      </c>
      <c r="F18" s="6">
        <v>4295.18</v>
      </c>
    </row>
    <row r="19" spans="1:6" x14ac:dyDescent="0.25">
      <c r="A19" s="4">
        <v>44544</v>
      </c>
      <c r="B19" s="5" t="s">
        <v>40</v>
      </c>
      <c r="C19" s="5" t="s">
        <v>41</v>
      </c>
      <c r="D19" s="5" t="s">
        <v>42</v>
      </c>
      <c r="E19" s="5" t="s">
        <v>43</v>
      </c>
      <c r="F19" s="6">
        <v>14999.92</v>
      </c>
    </row>
    <row r="20" spans="1:6" x14ac:dyDescent="0.25">
      <c r="A20" s="4">
        <v>44544</v>
      </c>
      <c r="B20" s="5" t="s">
        <v>44</v>
      </c>
      <c r="C20" s="5" t="s">
        <v>45</v>
      </c>
      <c r="D20" s="5" t="s">
        <v>46</v>
      </c>
      <c r="E20" s="5" t="s">
        <v>47</v>
      </c>
      <c r="F20" s="6">
        <v>18625</v>
      </c>
    </row>
    <row r="21" spans="1:6" x14ac:dyDescent="0.25">
      <c r="A21" s="4">
        <v>44531</v>
      </c>
      <c r="B21" s="5" t="s">
        <v>48</v>
      </c>
      <c r="C21" s="5" t="s">
        <v>49</v>
      </c>
      <c r="D21" s="5" t="s">
        <v>50</v>
      </c>
      <c r="E21" s="5" t="s">
        <v>51</v>
      </c>
      <c r="F21" s="6">
        <v>19529</v>
      </c>
    </row>
    <row r="22" spans="1:6" x14ac:dyDescent="0.25">
      <c r="A22" s="4">
        <v>44552</v>
      </c>
      <c r="B22" s="5" t="s">
        <v>52</v>
      </c>
      <c r="C22" s="5" t="s">
        <v>49</v>
      </c>
      <c r="D22" s="5" t="s">
        <v>53</v>
      </c>
      <c r="E22" s="5" t="s">
        <v>51</v>
      </c>
      <c r="F22" s="6">
        <v>49324</v>
      </c>
    </row>
    <row r="23" spans="1:6" x14ac:dyDescent="0.25">
      <c r="A23" s="4">
        <v>44545</v>
      </c>
      <c r="B23" s="5" t="s">
        <v>54</v>
      </c>
      <c r="C23" s="5" t="s">
        <v>55</v>
      </c>
      <c r="D23" s="5" t="s">
        <v>56</v>
      </c>
      <c r="E23" s="5" t="s">
        <v>57</v>
      </c>
      <c r="F23" s="6">
        <v>6702</v>
      </c>
    </row>
    <row r="24" spans="1:6" x14ac:dyDescent="0.25">
      <c r="A24" s="4">
        <v>44545</v>
      </c>
      <c r="B24" s="5" t="s">
        <v>58</v>
      </c>
      <c r="C24" s="5" t="s">
        <v>55</v>
      </c>
      <c r="D24" s="5" t="s">
        <v>56</v>
      </c>
      <c r="E24" s="5" t="s">
        <v>57</v>
      </c>
      <c r="F24" s="6">
        <v>40760</v>
      </c>
    </row>
    <row r="25" spans="1:6" x14ac:dyDescent="0.25">
      <c r="A25" s="4">
        <v>44546</v>
      </c>
      <c r="B25" s="5" t="s">
        <v>59</v>
      </c>
      <c r="C25" s="5" t="s">
        <v>55</v>
      </c>
      <c r="D25" s="5" t="s">
        <v>60</v>
      </c>
      <c r="E25" s="5" t="s">
        <v>11</v>
      </c>
      <c r="F25" s="6">
        <v>4725</v>
      </c>
    </row>
    <row r="26" spans="1:6" x14ac:dyDescent="0.25">
      <c r="A26" s="4">
        <v>42747</v>
      </c>
      <c r="B26" s="5" t="s">
        <v>61</v>
      </c>
      <c r="C26" s="5" t="s">
        <v>62</v>
      </c>
      <c r="D26" s="5" t="s">
        <v>63</v>
      </c>
      <c r="E26" s="5" t="s">
        <v>64</v>
      </c>
      <c r="F26" s="6">
        <v>15646.8</v>
      </c>
    </row>
    <row r="27" spans="1:6" x14ac:dyDescent="0.25">
      <c r="A27" s="4">
        <v>44545</v>
      </c>
      <c r="B27" s="5" t="s">
        <v>65</v>
      </c>
      <c r="C27" s="5" t="s">
        <v>66</v>
      </c>
      <c r="D27" s="5" t="s">
        <v>67</v>
      </c>
      <c r="E27" s="5" t="s">
        <v>68</v>
      </c>
      <c r="F27" s="6">
        <v>128954.91</v>
      </c>
    </row>
    <row r="28" spans="1:6" x14ac:dyDescent="0.25">
      <c r="A28" s="4">
        <v>44558</v>
      </c>
      <c r="B28" s="5" t="s">
        <v>69</v>
      </c>
      <c r="C28" s="5" t="s">
        <v>66</v>
      </c>
      <c r="D28" s="5" t="s">
        <v>67</v>
      </c>
      <c r="E28" s="5" t="s">
        <v>68</v>
      </c>
      <c r="F28" s="6">
        <v>450000</v>
      </c>
    </row>
    <row r="29" spans="1:6" x14ac:dyDescent="0.25">
      <c r="A29" s="4">
        <v>44558</v>
      </c>
      <c r="B29" s="5" t="s">
        <v>70</v>
      </c>
      <c r="C29" s="5" t="s">
        <v>66</v>
      </c>
      <c r="D29" s="5" t="s">
        <v>67</v>
      </c>
      <c r="E29" s="5" t="s">
        <v>68</v>
      </c>
      <c r="F29" s="6">
        <v>8901999.1400000006</v>
      </c>
    </row>
    <row r="30" spans="1:6" x14ac:dyDescent="0.25">
      <c r="A30" s="7">
        <v>42662</v>
      </c>
      <c r="B30" s="8" t="s">
        <v>71</v>
      </c>
      <c r="C30" s="8" t="s">
        <v>72</v>
      </c>
      <c r="D30" s="8" t="s">
        <v>73</v>
      </c>
      <c r="E30" s="8" t="s">
        <v>74</v>
      </c>
      <c r="F30" s="6">
        <v>8260</v>
      </c>
    </row>
    <row r="31" spans="1:6" x14ac:dyDescent="0.25">
      <c r="A31" s="7">
        <v>44536</v>
      </c>
      <c r="B31" s="8" t="s">
        <v>75</v>
      </c>
      <c r="C31" s="8" t="s">
        <v>76</v>
      </c>
      <c r="D31" s="8" t="s">
        <v>77</v>
      </c>
      <c r="E31" s="8" t="s">
        <v>78</v>
      </c>
      <c r="F31" s="6">
        <v>47967</v>
      </c>
    </row>
    <row r="32" spans="1:6" x14ac:dyDescent="0.25">
      <c r="A32" s="7">
        <v>44054</v>
      </c>
      <c r="B32" s="8" t="s">
        <v>79</v>
      </c>
      <c r="C32" s="8" t="s">
        <v>80</v>
      </c>
      <c r="D32" s="8" t="s">
        <v>81</v>
      </c>
      <c r="E32" s="8" t="s">
        <v>11</v>
      </c>
      <c r="F32" s="6">
        <v>114036.5</v>
      </c>
    </row>
    <row r="33" spans="1:6" x14ac:dyDescent="0.25">
      <c r="A33" s="7">
        <v>44298</v>
      </c>
      <c r="B33" s="8" t="s">
        <v>82</v>
      </c>
      <c r="C33" s="8" t="s">
        <v>80</v>
      </c>
      <c r="D33" s="8" t="s">
        <v>83</v>
      </c>
      <c r="E33" s="8" t="s">
        <v>84</v>
      </c>
      <c r="F33" s="6">
        <v>580465.18999999994</v>
      </c>
    </row>
    <row r="34" spans="1:6" x14ac:dyDescent="0.25">
      <c r="A34" s="3" t="s">
        <v>85</v>
      </c>
      <c r="B34" s="3" t="s">
        <v>86</v>
      </c>
      <c r="C34" s="3" t="s">
        <v>87</v>
      </c>
      <c r="D34" s="5" t="s">
        <v>88</v>
      </c>
      <c r="E34" s="5" t="s">
        <v>89</v>
      </c>
      <c r="F34" s="6">
        <v>8000</v>
      </c>
    </row>
    <row r="35" spans="1:6" x14ac:dyDescent="0.25">
      <c r="A35" s="3" t="s">
        <v>14</v>
      </c>
      <c r="B35" s="3" t="s">
        <v>90</v>
      </c>
      <c r="C35" s="3" t="s">
        <v>91</v>
      </c>
      <c r="D35" s="5" t="s">
        <v>73</v>
      </c>
      <c r="E35" s="5" t="s">
        <v>74</v>
      </c>
      <c r="F35" s="6">
        <v>21676.16</v>
      </c>
    </row>
    <row r="36" spans="1:6" x14ac:dyDescent="0.25">
      <c r="A36" s="3" t="s">
        <v>14</v>
      </c>
      <c r="B36" s="3" t="s">
        <v>92</v>
      </c>
      <c r="C36" s="3" t="s">
        <v>91</v>
      </c>
      <c r="D36" s="5" t="s">
        <v>73</v>
      </c>
      <c r="E36" s="5" t="s">
        <v>74</v>
      </c>
      <c r="F36" s="6">
        <v>2750.48</v>
      </c>
    </row>
    <row r="37" spans="1:6" x14ac:dyDescent="0.25">
      <c r="A37" s="3" t="s">
        <v>14</v>
      </c>
      <c r="B37" s="3" t="s">
        <v>93</v>
      </c>
      <c r="C37" s="3" t="s">
        <v>91</v>
      </c>
      <c r="D37" s="5" t="s">
        <v>73</v>
      </c>
      <c r="E37" s="5" t="s">
        <v>74</v>
      </c>
      <c r="F37" s="6">
        <v>53823.21</v>
      </c>
    </row>
    <row r="38" spans="1:6" x14ac:dyDescent="0.25">
      <c r="A38" s="3" t="s">
        <v>14</v>
      </c>
      <c r="B38" s="3" t="s">
        <v>94</v>
      </c>
      <c r="C38" s="3" t="s">
        <v>91</v>
      </c>
      <c r="D38" s="5" t="s">
        <v>73</v>
      </c>
      <c r="E38" s="5" t="s">
        <v>74</v>
      </c>
      <c r="F38" s="6">
        <v>49600.5</v>
      </c>
    </row>
    <row r="39" spans="1:6" x14ac:dyDescent="0.25">
      <c r="A39" s="3" t="s">
        <v>21</v>
      </c>
      <c r="B39" s="3" t="s">
        <v>95</v>
      </c>
      <c r="C39" s="3" t="s">
        <v>96</v>
      </c>
      <c r="D39" s="5" t="s">
        <v>97</v>
      </c>
      <c r="E39" s="5" t="s">
        <v>98</v>
      </c>
      <c r="F39" s="6">
        <v>19352</v>
      </c>
    </row>
    <row r="40" spans="1:6" x14ac:dyDescent="0.25">
      <c r="A40" s="3" t="s">
        <v>99</v>
      </c>
      <c r="B40" s="5" t="s">
        <v>100</v>
      </c>
      <c r="C40" s="5" t="s">
        <v>101</v>
      </c>
      <c r="D40" s="8" t="s">
        <v>102</v>
      </c>
      <c r="E40" s="8" t="s">
        <v>57</v>
      </c>
      <c r="F40" s="6">
        <v>6233.95</v>
      </c>
    </row>
    <row r="41" spans="1:6" x14ac:dyDescent="0.25">
      <c r="A41" s="7">
        <v>42690</v>
      </c>
      <c r="B41" s="5" t="s">
        <v>103</v>
      </c>
      <c r="C41" s="5" t="s">
        <v>101</v>
      </c>
      <c r="D41" s="5" t="s">
        <v>102</v>
      </c>
      <c r="E41" s="5" t="s">
        <v>57</v>
      </c>
      <c r="F41" s="6">
        <v>3484.26</v>
      </c>
    </row>
    <row r="42" spans="1:6" x14ac:dyDescent="0.25">
      <c r="A42" s="7">
        <v>42690</v>
      </c>
      <c r="B42" s="5" t="s">
        <v>104</v>
      </c>
      <c r="C42" s="5" t="s">
        <v>101</v>
      </c>
      <c r="D42" s="8" t="s">
        <v>105</v>
      </c>
      <c r="E42" s="8" t="s">
        <v>106</v>
      </c>
      <c r="F42" s="6">
        <v>5472</v>
      </c>
    </row>
    <row r="43" spans="1:6" x14ac:dyDescent="0.25">
      <c r="A43" s="7">
        <v>42697</v>
      </c>
      <c r="B43" s="5" t="s">
        <v>107</v>
      </c>
      <c r="C43" s="5" t="s">
        <v>108</v>
      </c>
      <c r="D43" s="5" t="s">
        <v>109</v>
      </c>
      <c r="E43" s="8" t="s">
        <v>110</v>
      </c>
      <c r="F43" s="6">
        <v>11974</v>
      </c>
    </row>
    <row r="44" spans="1:6" x14ac:dyDescent="0.25">
      <c r="A44" s="7">
        <v>42702</v>
      </c>
      <c r="B44" s="5" t="s">
        <v>111</v>
      </c>
      <c r="C44" s="5" t="s">
        <v>112</v>
      </c>
      <c r="D44" s="5" t="s">
        <v>113</v>
      </c>
      <c r="E44" s="5" t="s">
        <v>114</v>
      </c>
      <c r="F44" s="6">
        <v>7080</v>
      </c>
    </row>
    <row r="45" spans="1:6" x14ac:dyDescent="0.25">
      <c r="A45" s="7">
        <v>42711</v>
      </c>
      <c r="B45" s="5" t="s">
        <v>115</v>
      </c>
      <c r="C45" s="5" t="s">
        <v>112</v>
      </c>
      <c r="D45" s="5" t="s">
        <v>113</v>
      </c>
      <c r="E45" s="5" t="s">
        <v>114</v>
      </c>
      <c r="F45" s="6">
        <v>5900</v>
      </c>
    </row>
    <row r="46" spans="1:6" x14ac:dyDescent="0.25">
      <c r="A46" s="7">
        <v>42711</v>
      </c>
      <c r="B46" s="8" t="s">
        <v>116</v>
      </c>
      <c r="C46" s="8" t="s">
        <v>112</v>
      </c>
      <c r="D46" s="8" t="s">
        <v>113</v>
      </c>
      <c r="E46" s="8" t="s">
        <v>114</v>
      </c>
      <c r="F46" s="6">
        <v>4720</v>
      </c>
    </row>
    <row r="47" spans="1:6" x14ac:dyDescent="0.25">
      <c r="A47" s="7">
        <v>44557</v>
      </c>
      <c r="B47" s="8" t="s">
        <v>117</v>
      </c>
      <c r="C47" s="8" t="s">
        <v>118</v>
      </c>
      <c r="D47" s="8" t="s">
        <v>119</v>
      </c>
      <c r="E47" s="8" t="s">
        <v>120</v>
      </c>
      <c r="F47" s="6">
        <v>638000</v>
      </c>
    </row>
    <row r="48" spans="1:6" x14ac:dyDescent="0.25">
      <c r="A48" s="9">
        <v>44544</v>
      </c>
      <c r="B48" s="8" t="s">
        <v>121</v>
      </c>
      <c r="C48" s="8" t="s">
        <v>122</v>
      </c>
      <c r="D48" s="8" t="s">
        <v>123</v>
      </c>
      <c r="E48" s="8" t="s">
        <v>30</v>
      </c>
      <c r="F48" s="6">
        <v>76345</v>
      </c>
    </row>
    <row r="49" spans="1:6" x14ac:dyDescent="0.25">
      <c r="A49" s="9">
        <v>44547</v>
      </c>
      <c r="B49" s="8" t="s">
        <v>124</v>
      </c>
      <c r="C49" s="8" t="s">
        <v>125</v>
      </c>
      <c r="D49" s="8" t="s">
        <v>126</v>
      </c>
      <c r="E49" s="8" t="s">
        <v>127</v>
      </c>
      <c r="F49" s="6">
        <v>13452</v>
      </c>
    </row>
    <row r="50" spans="1:6" x14ac:dyDescent="0.25">
      <c r="A50" s="7">
        <v>44558</v>
      </c>
      <c r="B50" s="8" t="s">
        <v>94</v>
      </c>
      <c r="C50" s="8" t="s">
        <v>128</v>
      </c>
      <c r="D50" s="8" t="s">
        <v>129</v>
      </c>
      <c r="E50" s="8" t="s">
        <v>98</v>
      </c>
      <c r="F50" s="6">
        <v>8184000</v>
      </c>
    </row>
    <row r="51" spans="1:6" x14ac:dyDescent="0.25">
      <c r="A51" s="7">
        <v>44557</v>
      </c>
      <c r="B51" s="8" t="s">
        <v>130</v>
      </c>
      <c r="C51" s="8" t="s">
        <v>131</v>
      </c>
      <c r="D51" s="8" t="s">
        <v>132</v>
      </c>
      <c r="E51" s="8" t="s">
        <v>133</v>
      </c>
      <c r="F51" s="6">
        <v>85000</v>
      </c>
    </row>
    <row r="52" spans="1:6" x14ac:dyDescent="0.25">
      <c r="A52" s="9">
        <v>44539</v>
      </c>
      <c r="B52" s="8" t="s">
        <v>134</v>
      </c>
      <c r="C52" s="8" t="s">
        <v>135</v>
      </c>
      <c r="D52" s="8" t="s">
        <v>136</v>
      </c>
      <c r="E52" s="8" t="s">
        <v>137</v>
      </c>
      <c r="F52" s="6">
        <v>84665</v>
      </c>
    </row>
    <row r="53" spans="1:6" x14ac:dyDescent="0.25">
      <c r="A53" s="7">
        <v>44558</v>
      </c>
      <c r="B53" s="8" t="s">
        <v>138</v>
      </c>
      <c r="C53" s="8" t="s">
        <v>135</v>
      </c>
      <c r="D53" s="8" t="s">
        <v>136</v>
      </c>
      <c r="E53" s="8" t="s">
        <v>137</v>
      </c>
      <c r="F53" s="6">
        <v>12578.8</v>
      </c>
    </row>
    <row r="54" spans="1:6" x14ac:dyDescent="0.25">
      <c r="A54" s="9">
        <v>44557</v>
      </c>
      <c r="B54" s="8" t="s">
        <v>139</v>
      </c>
      <c r="C54" s="8" t="s">
        <v>140</v>
      </c>
      <c r="D54" s="8" t="s">
        <v>141</v>
      </c>
      <c r="E54" s="8" t="s">
        <v>51</v>
      </c>
      <c r="F54" s="6">
        <v>5634.5</v>
      </c>
    </row>
    <row r="55" spans="1:6" x14ac:dyDescent="0.25">
      <c r="A55" s="9">
        <v>44558</v>
      </c>
      <c r="B55" s="8" t="s">
        <v>142</v>
      </c>
      <c r="C55" s="8" t="s">
        <v>143</v>
      </c>
      <c r="D55" s="8" t="s">
        <v>123</v>
      </c>
      <c r="E55" s="8" t="s">
        <v>30</v>
      </c>
      <c r="F55" s="6">
        <v>6490</v>
      </c>
    </row>
    <row r="56" spans="1:6" x14ac:dyDescent="0.25">
      <c r="A56" s="9">
        <v>44558</v>
      </c>
      <c r="B56" s="8" t="s">
        <v>144</v>
      </c>
      <c r="C56" s="8" t="s">
        <v>145</v>
      </c>
      <c r="D56" s="8" t="s">
        <v>129</v>
      </c>
      <c r="E56" s="8" t="s">
        <v>98</v>
      </c>
      <c r="F56" s="6">
        <v>2724000.01</v>
      </c>
    </row>
    <row r="57" spans="1:6" x14ac:dyDescent="0.25">
      <c r="A57" s="9">
        <v>44558</v>
      </c>
      <c r="B57" s="8" t="s">
        <v>146</v>
      </c>
      <c r="C57" s="8" t="s">
        <v>147</v>
      </c>
      <c r="D57" s="8" t="s">
        <v>148</v>
      </c>
      <c r="E57" s="8" t="s">
        <v>149</v>
      </c>
      <c r="F57" s="6">
        <v>4415950</v>
      </c>
    </row>
    <row r="58" spans="1:6" x14ac:dyDescent="0.25">
      <c r="A58" s="9"/>
      <c r="B58" s="8"/>
      <c r="C58" s="8"/>
      <c r="D58" s="8"/>
      <c r="E58" s="8"/>
      <c r="F58" s="10">
        <f>SUM(F9:F57)</f>
        <v>27410005.880000003</v>
      </c>
    </row>
    <row r="59" spans="1:6" x14ac:dyDescent="0.25">
      <c r="A59" s="9">
        <v>43995</v>
      </c>
      <c r="B59" s="8"/>
      <c r="C59" s="8" t="s">
        <v>80</v>
      </c>
      <c r="D59" s="8" t="s">
        <v>81</v>
      </c>
      <c r="E59" s="8" t="s">
        <v>11</v>
      </c>
      <c r="F59" s="6">
        <v>42323.05</v>
      </c>
    </row>
    <row r="60" spans="1:6" x14ac:dyDescent="0.25">
      <c r="A60" s="9">
        <v>44104</v>
      </c>
      <c r="B60" s="8"/>
      <c r="C60" s="8" t="s">
        <v>80</v>
      </c>
      <c r="D60" s="8" t="s">
        <v>81</v>
      </c>
      <c r="E60" s="8" t="s">
        <v>11</v>
      </c>
      <c r="F60" s="6">
        <v>36006</v>
      </c>
    </row>
    <row r="61" spans="1:6" x14ac:dyDescent="0.25">
      <c r="A61" s="9">
        <v>44134</v>
      </c>
      <c r="B61" s="8"/>
      <c r="C61" s="8" t="s">
        <v>80</v>
      </c>
      <c r="D61" s="8" t="s">
        <v>81</v>
      </c>
      <c r="E61" s="8" t="s">
        <v>11</v>
      </c>
      <c r="F61" s="6">
        <v>154132</v>
      </c>
    </row>
    <row r="62" spans="1:6" x14ac:dyDescent="0.25">
      <c r="A62" s="9">
        <v>44165</v>
      </c>
      <c r="B62" s="8"/>
      <c r="C62" s="8" t="s">
        <v>80</v>
      </c>
      <c r="D62" s="8" t="s">
        <v>81</v>
      </c>
      <c r="E62" s="8" t="s">
        <v>11</v>
      </c>
      <c r="F62" s="6">
        <v>54093</v>
      </c>
    </row>
    <row r="63" spans="1:6" x14ac:dyDescent="0.25">
      <c r="A63" s="9">
        <v>44196</v>
      </c>
      <c r="B63" s="8"/>
      <c r="C63" s="8" t="s">
        <v>80</v>
      </c>
      <c r="D63" s="8" t="s">
        <v>81</v>
      </c>
      <c r="E63" s="8" t="s">
        <v>11</v>
      </c>
      <c r="F63" s="6">
        <v>23404</v>
      </c>
    </row>
    <row r="64" spans="1:6" x14ac:dyDescent="0.25">
      <c r="A64" s="9">
        <v>44227</v>
      </c>
      <c r="B64" s="8"/>
      <c r="C64" s="8" t="s">
        <v>80</v>
      </c>
      <c r="D64" s="8" t="s">
        <v>81</v>
      </c>
      <c r="E64" s="8" t="s">
        <v>11</v>
      </c>
      <c r="F64" s="6">
        <v>64784.4</v>
      </c>
    </row>
    <row r="65" spans="1:6" x14ac:dyDescent="0.25">
      <c r="A65" s="9">
        <v>44255</v>
      </c>
      <c r="B65" s="8"/>
      <c r="C65" s="8" t="s">
        <v>80</v>
      </c>
      <c r="D65" s="8" t="s">
        <v>81</v>
      </c>
      <c r="E65" s="8" t="s">
        <v>11</v>
      </c>
      <c r="F65" s="6">
        <v>228083.8</v>
      </c>
    </row>
    <row r="66" spans="1:6" x14ac:dyDescent="0.25">
      <c r="A66" s="9">
        <v>44286</v>
      </c>
      <c r="B66" s="8"/>
      <c r="C66" s="8" t="s">
        <v>80</v>
      </c>
      <c r="D66" s="8" t="s">
        <v>81</v>
      </c>
      <c r="E66" s="8" t="s">
        <v>11</v>
      </c>
      <c r="F66" s="6">
        <v>961959.78</v>
      </c>
    </row>
    <row r="67" spans="1:6" x14ac:dyDescent="0.25">
      <c r="A67" s="9">
        <v>44316</v>
      </c>
      <c r="B67" s="8"/>
      <c r="C67" s="8" t="s">
        <v>80</v>
      </c>
      <c r="D67" s="8" t="s">
        <v>81</v>
      </c>
      <c r="E67" s="8" t="s">
        <v>11</v>
      </c>
      <c r="F67" s="6">
        <v>81994.2</v>
      </c>
    </row>
    <row r="68" spans="1:6" x14ac:dyDescent="0.25">
      <c r="A68" s="9">
        <v>44347</v>
      </c>
      <c r="B68" s="8"/>
      <c r="C68" s="8" t="s">
        <v>80</v>
      </c>
      <c r="D68" s="8" t="s">
        <v>81</v>
      </c>
      <c r="E68" s="8" t="s">
        <v>11</v>
      </c>
      <c r="F68" s="6">
        <v>170456.6</v>
      </c>
    </row>
    <row r="69" spans="1:6" x14ac:dyDescent="0.25">
      <c r="A69" s="9">
        <v>44377</v>
      </c>
      <c r="B69" s="8"/>
      <c r="C69" s="8" t="s">
        <v>80</v>
      </c>
      <c r="D69" s="8" t="s">
        <v>81</v>
      </c>
      <c r="E69" s="8" t="s">
        <v>11</v>
      </c>
      <c r="F69" s="6">
        <v>185772</v>
      </c>
    </row>
    <row r="70" spans="1:6" x14ac:dyDescent="0.25">
      <c r="A70" s="9">
        <v>44408</v>
      </c>
      <c r="B70" s="8"/>
      <c r="C70" s="8" t="s">
        <v>80</v>
      </c>
      <c r="D70" s="8" t="s">
        <v>81</v>
      </c>
      <c r="E70" s="8" t="s">
        <v>11</v>
      </c>
      <c r="F70" s="6">
        <v>201756.2</v>
      </c>
    </row>
    <row r="71" spans="1:6" x14ac:dyDescent="0.25">
      <c r="A71" s="9">
        <v>44439</v>
      </c>
      <c r="B71" s="8"/>
      <c r="C71" s="8" t="s">
        <v>80</v>
      </c>
      <c r="D71" s="8" t="s">
        <v>81</v>
      </c>
      <c r="E71" s="8" t="s">
        <v>11</v>
      </c>
      <c r="F71" s="6">
        <v>156588.6</v>
      </c>
    </row>
    <row r="72" spans="1:6" x14ac:dyDescent="0.25">
      <c r="A72" s="9">
        <v>44469</v>
      </c>
      <c r="B72" s="8"/>
      <c r="C72" s="8" t="s">
        <v>80</v>
      </c>
      <c r="D72" s="8" t="s">
        <v>81</v>
      </c>
      <c r="E72" s="8" t="s">
        <v>11</v>
      </c>
      <c r="F72" s="6">
        <v>218044</v>
      </c>
    </row>
    <row r="73" spans="1:6" x14ac:dyDescent="0.25">
      <c r="A73" s="9">
        <v>44500</v>
      </c>
      <c r="B73" s="8"/>
      <c r="C73" s="8" t="s">
        <v>80</v>
      </c>
      <c r="D73" s="8" t="s">
        <v>81</v>
      </c>
      <c r="E73" s="8" t="s">
        <v>11</v>
      </c>
      <c r="F73" s="6">
        <v>169584.2</v>
      </c>
    </row>
    <row r="74" spans="1:6" x14ac:dyDescent="0.25">
      <c r="A74" s="9">
        <v>44530</v>
      </c>
      <c r="B74" s="8"/>
      <c r="C74" s="8" t="s">
        <v>80</v>
      </c>
      <c r="D74" s="8" t="s">
        <v>81</v>
      </c>
      <c r="E74" s="8" t="s">
        <v>11</v>
      </c>
      <c r="F74" s="6">
        <v>159869.6</v>
      </c>
    </row>
    <row r="75" spans="1:6" x14ac:dyDescent="0.25">
      <c r="A75" s="9">
        <v>44561</v>
      </c>
      <c r="B75" s="8"/>
      <c r="C75" s="8" t="s">
        <v>80</v>
      </c>
      <c r="D75" s="8" t="s">
        <v>81</v>
      </c>
      <c r="E75" s="8" t="s">
        <v>11</v>
      </c>
      <c r="F75" s="6">
        <v>32899</v>
      </c>
    </row>
    <row r="76" spans="1:6" x14ac:dyDescent="0.25">
      <c r="A76" s="9">
        <v>43222</v>
      </c>
      <c r="B76" s="8" t="s">
        <v>150</v>
      </c>
      <c r="C76" s="8" t="s">
        <v>151</v>
      </c>
      <c r="D76" s="8" t="s">
        <v>152</v>
      </c>
      <c r="E76" s="8"/>
      <c r="F76" s="6">
        <v>38600</v>
      </c>
    </row>
    <row r="77" spans="1:6" x14ac:dyDescent="0.25">
      <c r="A77" s="9">
        <v>43951</v>
      </c>
      <c r="B77" s="26"/>
      <c r="C77" s="26" t="s">
        <v>153</v>
      </c>
      <c r="D77" s="5" t="s">
        <v>154</v>
      </c>
      <c r="E77" s="11"/>
      <c r="F77" s="12">
        <v>543956.42000000004</v>
      </c>
    </row>
    <row r="78" spans="1:6" x14ac:dyDescent="0.25">
      <c r="A78" s="9">
        <v>43738</v>
      </c>
      <c r="B78" s="26"/>
      <c r="C78" s="26" t="s">
        <v>153</v>
      </c>
      <c r="D78" s="5" t="s">
        <v>155</v>
      </c>
      <c r="E78" s="11"/>
      <c r="F78" s="12">
        <v>227288.97</v>
      </c>
    </row>
    <row r="79" spans="1:6" x14ac:dyDescent="0.25">
      <c r="A79" s="9">
        <v>44536</v>
      </c>
      <c r="B79" s="26" t="s">
        <v>156</v>
      </c>
      <c r="C79" s="26" t="s">
        <v>157</v>
      </c>
      <c r="D79" s="5"/>
      <c r="E79" s="8" t="s">
        <v>158</v>
      </c>
      <c r="F79" s="12">
        <v>11737</v>
      </c>
    </row>
    <row r="80" spans="1:6" x14ac:dyDescent="0.25">
      <c r="A80" s="9">
        <v>44558</v>
      </c>
      <c r="B80" s="26" t="s">
        <v>159</v>
      </c>
      <c r="C80" s="26" t="s">
        <v>160</v>
      </c>
      <c r="D80" s="5"/>
      <c r="E80" s="8" t="s">
        <v>161</v>
      </c>
      <c r="F80" s="12">
        <v>279596.40999999997</v>
      </c>
    </row>
    <row r="81" spans="1:6" x14ac:dyDescent="0.25">
      <c r="A81" s="9"/>
      <c r="B81" s="26"/>
      <c r="C81" s="26"/>
      <c r="D81" s="5"/>
      <c r="E81" s="8"/>
      <c r="F81" s="13">
        <f>SUM(F59:F80)</f>
        <v>4042929.2300000009</v>
      </c>
    </row>
    <row r="82" spans="1:6" x14ac:dyDescent="0.25">
      <c r="A82" s="9"/>
      <c r="B82" s="27"/>
      <c r="C82" s="5" t="s">
        <v>162</v>
      </c>
      <c r="D82" s="5"/>
      <c r="E82" s="14"/>
      <c r="F82" s="12">
        <v>407557.15</v>
      </c>
    </row>
    <row r="83" spans="1:6" x14ac:dyDescent="0.25">
      <c r="A83" s="9"/>
      <c r="B83" s="27"/>
      <c r="C83" s="5" t="s">
        <v>163</v>
      </c>
      <c r="D83" s="5"/>
      <c r="E83" s="14"/>
      <c r="F83" s="12">
        <v>2020293.26</v>
      </c>
    </row>
    <row r="84" spans="1:6" x14ac:dyDescent="0.25">
      <c r="A84" s="9"/>
      <c r="B84" s="27"/>
      <c r="C84" s="5" t="s">
        <v>164</v>
      </c>
      <c r="D84" s="5"/>
      <c r="E84" s="14"/>
      <c r="F84" s="12">
        <v>325441.3</v>
      </c>
    </row>
    <row r="85" spans="1:6" x14ac:dyDescent="0.25">
      <c r="A85" s="5"/>
      <c r="B85" s="27"/>
      <c r="C85" s="5" t="s">
        <v>165</v>
      </c>
      <c r="D85" s="20"/>
      <c r="E85" s="14"/>
      <c r="F85" s="12">
        <v>135181.82</v>
      </c>
    </row>
    <row r="86" spans="1:6" x14ac:dyDescent="0.25">
      <c r="A86" s="5"/>
      <c r="B86" s="27"/>
      <c r="C86" s="5" t="s">
        <v>166</v>
      </c>
      <c r="D86" s="5"/>
      <c r="E86" s="14"/>
      <c r="F86" s="12">
        <v>1030550</v>
      </c>
    </row>
    <row r="87" spans="1:6" x14ac:dyDescent="0.25">
      <c r="A87" s="5"/>
      <c r="B87" s="27"/>
      <c r="C87" s="5" t="s">
        <v>167</v>
      </c>
      <c r="D87" s="5"/>
      <c r="E87" s="14"/>
      <c r="F87" s="12">
        <v>13734.12</v>
      </c>
    </row>
    <row r="88" spans="1:6" x14ac:dyDescent="0.25">
      <c r="A88" s="5"/>
      <c r="B88" s="27"/>
      <c r="C88" s="5" t="s">
        <v>168</v>
      </c>
      <c r="D88" s="5"/>
      <c r="E88" s="14"/>
      <c r="F88" s="12">
        <v>49441.62</v>
      </c>
    </row>
    <row r="89" spans="1:6" x14ac:dyDescent="0.25">
      <c r="A89" s="9"/>
      <c r="B89" s="26"/>
      <c r="C89" s="26"/>
      <c r="D89" s="5"/>
      <c r="E89" s="8"/>
      <c r="F89" s="12"/>
    </row>
    <row r="90" spans="1:6" x14ac:dyDescent="0.25">
      <c r="A90" s="5"/>
      <c r="B90" s="27"/>
      <c r="C90" s="5"/>
      <c r="D90" s="5"/>
      <c r="E90" s="14"/>
      <c r="F90" s="15">
        <f>SUM(F82:F89)</f>
        <v>3982199.27</v>
      </c>
    </row>
    <row r="91" spans="1:6" ht="15.75" x14ac:dyDescent="0.25">
      <c r="A91" s="5"/>
      <c r="B91" s="27"/>
      <c r="C91" s="5"/>
      <c r="D91" s="21" t="s">
        <v>169</v>
      </c>
      <c r="E91" s="14"/>
      <c r="F91" s="16">
        <f>F90+F81+F58</f>
        <v>35435134.380000003</v>
      </c>
    </row>
    <row r="92" spans="1:6" x14ac:dyDescent="0.25">
      <c r="A92" s="17"/>
      <c r="D92" s="22"/>
      <c r="F92" s="31"/>
    </row>
    <row r="93" spans="1:6" x14ac:dyDescent="0.25">
      <c r="A93" s="17"/>
      <c r="F93" s="32"/>
    </row>
    <row r="94" spans="1:6" x14ac:dyDescent="0.25">
      <c r="A94" s="18"/>
    </row>
    <row r="97" spans="1:6" ht="15.75" x14ac:dyDescent="0.25">
      <c r="A97" s="19"/>
      <c r="B97" s="19"/>
      <c r="C97" s="19"/>
      <c r="D97" s="19"/>
      <c r="E97" s="2"/>
      <c r="F97" s="29"/>
    </row>
    <row r="98" spans="1:6" ht="15.75" x14ac:dyDescent="0.25">
      <c r="A98" s="19"/>
      <c r="B98" s="19"/>
      <c r="C98" s="19"/>
      <c r="D98" s="19"/>
      <c r="E98" s="2"/>
      <c r="F98" s="29"/>
    </row>
    <row r="99" spans="1:6" ht="15.75" x14ac:dyDescent="0.25">
      <c r="A99" s="19"/>
      <c r="B99" s="19"/>
      <c r="C99" s="19"/>
      <c r="D99" s="19"/>
      <c r="E99" s="2"/>
    </row>
    <row r="100" spans="1:6" ht="15.75" x14ac:dyDescent="0.25">
      <c r="A100" s="19"/>
    </row>
    <row r="101" spans="1:6" ht="15.75" x14ac:dyDescent="0.25">
      <c r="B101" s="28"/>
      <c r="C101" s="19"/>
      <c r="D101" s="19"/>
    </row>
    <row r="102" spans="1:6" ht="15.75" x14ac:dyDescent="0.25">
      <c r="A102" s="19"/>
      <c r="B102" s="28"/>
      <c r="C102" s="24"/>
      <c r="D102" s="24"/>
      <c r="F102" s="34"/>
    </row>
    <row r="103" spans="1:6" x14ac:dyDescent="0.25">
      <c r="B103" s="25"/>
      <c r="C103" s="25"/>
      <c r="D103" s="25"/>
      <c r="F103" s="34"/>
    </row>
    <row r="104" spans="1:6" ht="15.75" x14ac:dyDescent="0.25">
      <c r="A104" s="19"/>
      <c r="B104" s="24"/>
      <c r="C104" s="24"/>
      <c r="D104" s="24"/>
      <c r="E104" s="2"/>
      <c r="F104" s="35"/>
    </row>
  </sheetData>
  <mergeCells count="4">
    <mergeCell ref="A1:F1"/>
    <mergeCell ref="A3:F3"/>
    <mergeCell ref="A4:F4"/>
    <mergeCell ref="A5:F5"/>
  </mergeCells>
  <pageMargins left="0.19685039370078741" right="0.19685039370078741" top="0.35433070866141736" bottom="0.35433070866141736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Mercado</dc:creator>
  <cp:lastModifiedBy>keyla Hernandez</cp:lastModifiedBy>
  <cp:lastPrinted>2022-01-13T13:25:49Z</cp:lastPrinted>
  <dcterms:created xsi:type="dcterms:W3CDTF">2022-01-13T13:14:46Z</dcterms:created>
  <dcterms:modified xsi:type="dcterms:W3CDTF">2022-01-19T13:34:54Z</dcterms:modified>
</cp:coreProperties>
</file>