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mperalta_intabaco1_onmicrosoft_com/Documents/Desktop/TECNOLOGIA INTABACO/ACCESO A LA INFORMACION/FINANZAS/INVENTARIO DE ALMACEN/2022/Trimestre 1 (Ene - Mar 2022)/"/>
    </mc:Choice>
  </mc:AlternateContent>
  <xr:revisionPtr revIDLastSave="0" documentId="8_{DDA426F7-534A-46BB-B7D8-A08F7D8671BF}" xr6:coauthVersionLast="47" xr6:coauthVersionMax="47" xr10:uidLastSave="{00000000-0000-0000-0000-000000000000}"/>
  <bookViews>
    <workbookView xWindow="3885" yWindow="2070" windowWidth="21600" windowHeight="11385" xr2:uid="{00000000-000D-0000-FFFF-FFFF00000000}"/>
  </bookViews>
  <sheets>
    <sheet name="inv vivero enero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43" i="1"/>
  <c r="H44" i="1"/>
  <c r="H45" i="1"/>
  <c r="H46" i="1"/>
  <c r="H47" i="1"/>
  <c r="H48" i="1"/>
  <c r="H49" i="1"/>
  <c r="H50" i="1"/>
  <c r="H51" i="1"/>
  <c r="H52" i="1"/>
  <c r="H53" i="1"/>
  <c r="H54" i="1"/>
  <c r="H76" i="1"/>
  <c r="H77" i="1"/>
  <c r="H78" i="1"/>
  <c r="H79" i="1"/>
  <c r="H80" i="1"/>
  <c r="H81" i="1"/>
  <c r="H82" i="1"/>
  <c r="H83" i="1"/>
  <c r="H84" i="1"/>
  <c r="H85" i="1"/>
  <c r="H86" i="1"/>
  <c r="H87" i="1"/>
  <c r="H23" i="1" l="1"/>
  <c r="H88" i="1"/>
  <c r="H55" i="1"/>
</calcChain>
</file>

<file path=xl/sharedStrings.xml><?xml version="1.0" encoding="utf-8"?>
<sst xmlns="http://schemas.openxmlformats.org/spreadsheetml/2006/main" count="185" uniqueCount="47">
  <si>
    <t>INVENTARIO DE VIVERO</t>
  </si>
  <si>
    <t>MES DE ENERO 2022</t>
  </si>
  <si>
    <t>Fecha de</t>
  </si>
  <si>
    <t>Existencia</t>
  </si>
  <si>
    <t>Costo</t>
  </si>
  <si>
    <t>Valor</t>
  </si>
  <si>
    <t>FERTILIZANTE ( 1 )</t>
  </si>
  <si>
    <t>AGU-CRI</t>
  </si>
  <si>
    <t>PLANTA DE AGUACATE CRIOLLO</t>
  </si>
  <si>
    <t>UND</t>
  </si>
  <si>
    <t>LIM-C</t>
  </si>
  <si>
    <t>PLANTA DE LIMON CRIOLLO</t>
  </si>
  <si>
    <t>PLAN-PERA</t>
  </si>
  <si>
    <t>PLANTA DE PERA</t>
  </si>
  <si>
    <t>GENERAL ( 10 )</t>
  </si>
  <si>
    <t>PITA-HAYA</t>
  </si>
  <si>
    <t>PLANTA DE PITAHAYA</t>
  </si>
  <si>
    <t>PLA-GRA</t>
  </si>
  <si>
    <t>PLANTA DE GRANADA</t>
  </si>
  <si>
    <t>PLANT-CER</t>
  </si>
  <si>
    <t>PLANTA DE CEREZA</t>
  </si>
  <si>
    <t>PLANT-GUANABA</t>
  </si>
  <si>
    <t>PLANTA DE GUANABANA</t>
  </si>
  <si>
    <t>PLANT-NARAGRIA</t>
  </si>
  <si>
    <t>PLANTA DE NARANJA  AGRIA</t>
  </si>
  <si>
    <t>PLANT-PALMANILA</t>
  </si>
  <si>
    <t>PLANTA DE PALMA MANILA</t>
  </si>
  <si>
    <t>PLANT-TAMA</t>
  </si>
  <si>
    <t>PLANTA DE TAMARINDO</t>
  </si>
  <si>
    <t>OTROS ( 5 )</t>
  </si>
  <si>
    <t>PLANTMANGO</t>
  </si>
  <si>
    <t>PLANTA DE MANGO</t>
  </si>
  <si>
    <t>PLANTZAPOTE</t>
  </si>
  <si>
    <t>PLANTA DE ZAPOTE</t>
  </si>
  <si>
    <t>VENENO ( 2 )</t>
  </si>
  <si>
    <t>PLAN-GRA</t>
  </si>
  <si>
    <t>PLANTA DE GRANADILLO</t>
  </si>
  <si>
    <t>TOTAL</t>
  </si>
  <si>
    <t>MES DE FEBRERO 2022</t>
  </si>
  <si>
    <t>MES DE MARZO 2022</t>
  </si>
  <si>
    <t>ALMACEN VIVEROS</t>
  </si>
  <si>
    <t>INSTITUTO DEL TABACO DE LA REPÚBLICA DOMINICANA</t>
  </si>
  <si>
    <t>Fecha de adquisión y/o registro</t>
  </si>
  <si>
    <t>Artículo</t>
  </si>
  <si>
    <t>Código Institucional</t>
  </si>
  <si>
    <t>Descripción artículo</t>
  </si>
  <si>
    <t>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</si>
</sst>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>
    <font>
      <sz val="10"/>
      <name val="Arial"/>
    </font>
    <font>
      <b/>
      <sz val="11"/>
      <color indexed="8"/>
      <name val="Liberation Sans"/>
      <family val="2"/>
    </font>
    <font>
      <b/>
      <sz val="10"/>
      <name val="Arial"/>
      <family val="2"/>
    </font>
    <font>
      <b/>
      <sz val="11"/>
      <color rgb="FF000000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14" fontId="0" fillId="0" borderId="5" xfId="0" applyNumberFormat="1" applyBorder="1"/>
    <xf numFmtId="0" fontId="0" fillId="0" borderId="5" xfId="0" applyBorder="1"/>
    <xf numFmtId="164" fontId="0" fillId="0" borderId="5" xfId="0" applyNumberFormat="1" applyBorder="1"/>
    <xf numFmtId="164" fontId="2" fillId="0" borderId="5" xfId="0" applyNumberFormat="1" applyFont="1" applyBorder="1"/>
    <xf numFmtId="164" fontId="0" fillId="0" borderId="0" xfId="0" applyNumberFormat="1"/>
    <xf numFmtId="14" fontId="0" fillId="0" borderId="13" xfId="0" applyNumberFormat="1" applyBorder="1"/>
    <xf numFmtId="0" fontId="0" fillId="0" borderId="13" xfId="0" applyBorder="1"/>
    <xf numFmtId="164" fontId="0" fillId="0" borderId="13" xfId="0" applyNumberFormat="1" applyBorder="1"/>
    <xf numFmtId="2" fontId="0" fillId="0" borderId="5" xfId="0" applyNumberFormat="1" applyBorder="1"/>
    <xf numFmtId="2" fontId="0" fillId="0" borderId="13" xfId="0" applyNumberForma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164" fontId="3" fillId="2" borderId="3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1200150</xdr:colOff>
      <xdr:row>5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C2D21F-7B96-420B-B54C-9AEAB98B1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62150" cy="962025"/>
        </a:xfrm>
        <a:prstGeom prst="rect">
          <a:avLst/>
        </a:prstGeom>
      </xdr:spPr>
    </xdr:pic>
    <xdr:clientData/>
  </xdr:twoCellAnchor>
  <xdr:twoCellAnchor editAs="oneCell">
    <xdr:from>
      <xdr:col>4</xdr:col>
      <xdr:colOff>1152525</xdr:colOff>
      <xdr:row>0</xdr:row>
      <xdr:rowOff>0</xdr:rowOff>
    </xdr:from>
    <xdr:to>
      <xdr:col>7</xdr:col>
      <xdr:colOff>714076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70970D4-0C11-4CBC-B115-AE890AE91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34175" y="0"/>
          <a:ext cx="2390476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8"/>
  <sheetViews>
    <sheetView tabSelected="1" workbookViewId="0">
      <selection activeCell="A90" sqref="A90"/>
    </sheetView>
  </sheetViews>
  <sheetFormatPr baseColWidth="10" defaultRowHeight="12.75"/>
  <cols>
    <col min="2" max="2" width="20.7109375" customWidth="1"/>
    <col min="3" max="3" width="19.85546875" customWidth="1"/>
    <col min="4" max="4" width="31.7109375" customWidth="1"/>
    <col min="5" max="5" width="19.5703125" customWidth="1"/>
    <col min="8" max="8" width="11.42578125" style="6"/>
  </cols>
  <sheetData>
    <row r="1" spans="1:8" ht="15">
      <c r="A1" s="20" t="s">
        <v>41</v>
      </c>
      <c r="B1" s="20"/>
      <c r="C1" s="20"/>
      <c r="D1" s="20"/>
      <c r="E1" s="20"/>
      <c r="F1" s="20"/>
      <c r="G1" s="20"/>
      <c r="H1" s="20"/>
    </row>
    <row r="2" spans="1:8" ht="15">
      <c r="A2" s="20" t="s">
        <v>0</v>
      </c>
      <c r="B2" s="20"/>
      <c r="C2" s="20"/>
      <c r="D2" s="20"/>
      <c r="E2" s="20"/>
      <c r="F2" s="20"/>
      <c r="G2" s="20"/>
      <c r="H2" s="20"/>
    </row>
    <row r="3" spans="1:8" ht="15">
      <c r="A3" s="20" t="s">
        <v>1</v>
      </c>
      <c r="B3" s="20"/>
      <c r="C3" s="20"/>
      <c r="D3" s="20"/>
      <c r="E3" s="20"/>
      <c r="F3" s="20"/>
      <c r="G3" s="20"/>
      <c r="H3" s="20"/>
    </row>
    <row r="5" spans="1:8" ht="15">
      <c r="A5" s="1" t="s">
        <v>2</v>
      </c>
    </row>
    <row r="6" spans="1:8" ht="15.75" thickBot="1">
      <c r="A6" s="1"/>
    </row>
    <row r="7" spans="1:8">
      <c r="A7" s="17" t="s">
        <v>42</v>
      </c>
      <c r="B7" s="21" t="s">
        <v>43</v>
      </c>
      <c r="C7" s="24" t="s">
        <v>44</v>
      </c>
      <c r="D7" s="24" t="s">
        <v>45</v>
      </c>
      <c r="E7" s="21" t="s">
        <v>3</v>
      </c>
      <c r="F7" s="21" t="s">
        <v>46</v>
      </c>
      <c r="G7" s="21" t="s">
        <v>4</v>
      </c>
      <c r="H7" s="14" t="s">
        <v>5</v>
      </c>
    </row>
    <row r="8" spans="1:8" ht="12.75" customHeight="1">
      <c r="A8" s="18"/>
      <c r="B8" s="22"/>
      <c r="C8" s="25"/>
      <c r="D8" s="25"/>
      <c r="E8" s="22"/>
      <c r="F8" s="22"/>
      <c r="G8" s="22"/>
      <c r="H8" s="15"/>
    </row>
    <row r="9" spans="1:8" ht="44.25" customHeight="1" thickBot="1">
      <c r="A9" s="19"/>
      <c r="B9" s="23"/>
      <c r="C9" s="26"/>
      <c r="D9" s="26"/>
      <c r="E9" s="23"/>
      <c r="F9" s="23"/>
      <c r="G9" s="23"/>
      <c r="H9" s="16"/>
    </row>
    <row r="10" spans="1:8" ht="13.5" customHeight="1">
      <c r="A10" s="7">
        <v>44439</v>
      </c>
      <c r="B10" s="8" t="s">
        <v>6</v>
      </c>
      <c r="C10" s="8" t="s">
        <v>7</v>
      </c>
      <c r="D10" s="8" t="s">
        <v>8</v>
      </c>
      <c r="E10" s="8">
        <v>118</v>
      </c>
      <c r="F10" s="8" t="s">
        <v>9</v>
      </c>
      <c r="G10" s="8">
        <v>10</v>
      </c>
      <c r="H10" s="9">
        <f t="shared" ref="H10:H22" si="0">+G10*E10</f>
        <v>1180</v>
      </c>
    </row>
    <row r="11" spans="1:8">
      <c r="A11" s="2">
        <v>44439</v>
      </c>
      <c r="B11" s="3" t="s">
        <v>6</v>
      </c>
      <c r="C11" s="3" t="s">
        <v>10</v>
      </c>
      <c r="D11" s="3" t="s">
        <v>11</v>
      </c>
      <c r="E11" s="3">
        <v>70</v>
      </c>
      <c r="F11" s="3" t="s">
        <v>9</v>
      </c>
      <c r="G11" s="3">
        <v>10</v>
      </c>
      <c r="H11" s="4">
        <f t="shared" si="0"/>
        <v>700</v>
      </c>
    </row>
    <row r="12" spans="1:8">
      <c r="A12" s="2">
        <v>44439</v>
      </c>
      <c r="B12" s="3" t="s">
        <v>6</v>
      </c>
      <c r="C12" s="3" t="s">
        <v>12</v>
      </c>
      <c r="D12" s="3" t="s">
        <v>13</v>
      </c>
      <c r="E12" s="3">
        <v>14</v>
      </c>
      <c r="F12" s="3" t="s">
        <v>9</v>
      </c>
      <c r="G12" s="3">
        <v>10</v>
      </c>
      <c r="H12" s="4">
        <f t="shared" si="0"/>
        <v>140</v>
      </c>
    </row>
    <row r="13" spans="1:8">
      <c r="A13" s="2">
        <v>44439</v>
      </c>
      <c r="B13" s="3" t="s">
        <v>14</v>
      </c>
      <c r="C13" s="3" t="s">
        <v>15</v>
      </c>
      <c r="D13" s="3" t="s">
        <v>16</v>
      </c>
      <c r="E13" s="3">
        <v>212</v>
      </c>
      <c r="F13" s="3" t="s">
        <v>9</v>
      </c>
      <c r="G13" s="3">
        <v>10</v>
      </c>
      <c r="H13" s="4">
        <f t="shared" si="0"/>
        <v>2120</v>
      </c>
    </row>
    <row r="14" spans="1:8">
      <c r="A14" s="2">
        <v>44439</v>
      </c>
      <c r="B14" s="3" t="s">
        <v>14</v>
      </c>
      <c r="C14" s="3" t="s">
        <v>17</v>
      </c>
      <c r="D14" s="3" t="s">
        <v>18</v>
      </c>
      <c r="E14" s="3">
        <v>49</v>
      </c>
      <c r="F14" s="3" t="s">
        <v>9</v>
      </c>
      <c r="G14" s="3">
        <v>10</v>
      </c>
      <c r="H14" s="4">
        <f t="shared" si="0"/>
        <v>490</v>
      </c>
    </row>
    <row r="15" spans="1:8">
      <c r="A15" s="2">
        <v>44439</v>
      </c>
      <c r="B15" s="3" t="s">
        <v>14</v>
      </c>
      <c r="C15" s="3" t="s">
        <v>19</v>
      </c>
      <c r="D15" s="3" t="s">
        <v>20</v>
      </c>
      <c r="E15" s="3">
        <v>62</v>
      </c>
      <c r="F15" s="3" t="s">
        <v>9</v>
      </c>
      <c r="G15" s="3">
        <v>10</v>
      </c>
      <c r="H15" s="4">
        <f t="shared" si="0"/>
        <v>620</v>
      </c>
    </row>
    <row r="16" spans="1:8">
      <c r="A16" s="2">
        <v>44439</v>
      </c>
      <c r="B16" s="3" t="s">
        <v>14</v>
      </c>
      <c r="C16" s="3" t="s">
        <v>21</v>
      </c>
      <c r="D16" s="3" t="s">
        <v>22</v>
      </c>
      <c r="E16" s="3">
        <v>70</v>
      </c>
      <c r="F16" s="3" t="s">
        <v>9</v>
      </c>
      <c r="G16" s="3">
        <v>10</v>
      </c>
      <c r="H16" s="4">
        <f t="shared" si="0"/>
        <v>700</v>
      </c>
    </row>
    <row r="17" spans="1:8">
      <c r="A17" s="2">
        <v>44439</v>
      </c>
      <c r="B17" s="3" t="s">
        <v>14</v>
      </c>
      <c r="C17" s="3" t="s">
        <v>23</v>
      </c>
      <c r="D17" s="3" t="s">
        <v>24</v>
      </c>
      <c r="E17" s="3">
        <v>923</v>
      </c>
      <c r="F17" s="3" t="s">
        <v>9</v>
      </c>
      <c r="G17" s="3">
        <v>10</v>
      </c>
      <c r="H17" s="4">
        <f t="shared" si="0"/>
        <v>9230</v>
      </c>
    </row>
    <row r="18" spans="1:8">
      <c r="A18" s="2">
        <v>44439</v>
      </c>
      <c r="B18" s="3" t="s">
        <v>14</v>
      </c>
      <c r="C18" s="3" t="s">
        <v>25</v>
      </c>
      <c r="D18" s="3" t="s">
        <v>26</v>
      </c>
      <c r="E18" s="3">
        <v>50</v>
      </c>
      <c r="F18" s="3" t="s">
        <v>9</v>
      </c>
      <c r="G18" s="3">
        <v>10</v>
      </c>
      <c r="H18" s="4">
        <f t="shared" si="0"/>
        <v>500</v>
      </c>
    </row>
    <row r="19" spans="1:8">
      <c r="A19" s="2">
        <v>44439</v>
      </c>
      <c r="B19" s="3" t="s">
        <v>14</v>
      </c>
      <c r="C19" s="3" t="s">
        <v>27</v>
      </c>
      <c r="D19" s="3" t="s">
        <v>28</v>
      </c>
      <c r="E19" s="3">
        <v>392</v>
      </c>
      <c r="F19" s="3" t="s">
        <v>9</v>
      </c>
      <c r="G19" s="3">
        <v>10</v>
      </c>
      <c r="H19" s="4">
        <f t="shared" si="0"/>
        <v>3920</v>
      </c>
    </row>
    <row r="20" spans="1:8">
      <c r="A20" s="2">
        <v>44439</v>
      </c>
      <c r="B20" s="3" t="s">
        <v>29</v>
      </c>
      <c r="C20" s="3" t="s">
        <v>30</v>
      </c>
      <c r="D20" s="3" t="s">
        <v>31</v>
      </c>
      <c r="E20" s="3">
        <v>27</v>
      </c>
      <c r="F20" s="3" t="s">
        <v>9</v>
      </c>
      <c r="G20" s="3">
        <v>10</v>
      </c>
      <c r="H20" s="4">
        <f t="shared" si="0"/>
        <v>270</v>
      </c>
    </row>
    <row r="21" spans="1:8">
      <c r="A21" s="2">
        <v>44439</v>
      </c>
      <c r="B21" s="3" t="s">
        <v>29</v>
      </c>
      <c r="C21" s="3" t="s">
        <v>32</v>
      </c>
      <c r="D21" s="3" t="s">
        <v>33</v>
      </c>
      <c r="E21" s="3">
        <v>10</v>
      </c>
      <c r="F21" s="3" t="s">
        <v>9</v>
      </c>
      <c r="G21" s="3">
        <v>10</v>
      </c>
      <c r="H21" s="4">
        <f t="shared" si="0"/>
        <v>100</v>
      </c>
    </row>
    <row r="22" spans="1:8">
      <c r="A22" s="2">
        <v>44439</v>
      </c>
      <c r="B22" s="3" t="s">
        <v>34</v>
      </c>
      <c r="C22" s="3" t="s">
        <v>35</v>
      </c>
      <c r="D22" s="3" t="s">
        <v>36</v>
      </c>
      <c r="E22" s="3">
        <v>50</v>
      </c>
      <c r="F22" s="3" t="s">
        <v>9</v>
      </c>
      <c r="G22" s="3">
        <v>10</v>
      </c>
      <c r="H22" s="4">
        <f t="shared" si="0"/>
        <v>500</v>
      </c>
    </row>
    <row r="23" spans="1:8">
      <c r="A23" s="27" t="s">
        <v>37</v>
      </c>
      <c r="B23" s="28"/>
      <c r="C23" s="28"/>
      <c r="D23" s="28"/>
      <c r="E23" s="28"/>
      <c r="F23" s="28"/>
      <c r="G23" s="29"/>
      <c r="H23" s="5">
        <f>SUM(H10:H22)</f>
        <v>20470</v>
      </c>
    </row>
    <row r="24" spans="1:8">
      <c r="A24" s="12"/>
      <c r="B24" s="12"/>
      <c r="C24" s="12"/>
      <c r="D24" s="12"/>
      <c r="E24" s="12"/>
      <c r="F24" s="12"/>
      <c r="G24" s="12"/>
      <c r="H24" s="13"/>
    </row>
    <row r="25" spans="1:8">
      <c r="A25" s="12"/>
      <c r="B25" s="12"/>
      <c r="C25" s="12"/>
      <c r="D25" s="12"/>
      <c r="E25" s="12"/>
      <c r="F25" s="12"/>
      <c r="G25" s="12"/>
      <c r="H25" s="13"/>
    </row>
    <row r="26" spans="1:8">
      <c r="A26" s="12"/>
      <c r="B26" s="12"/>
      <c r="C26" s="12"/>
      <c r="D26" s="12"/>
      <c r="E26" s="12"/>
      <c r="F26" s="12"/>
      <c r="G26" s="12"/>
      <c r="H26" s="13"/>
    </row>
    <row r="27" spans="1:8">
      <c r="A27" s="12"/>
      <c r="B27" s="12"/>
      <c r="C27" s="12"/>
      <c r="D27" s="12"/>
      <c r="E27" s="12"/>
      <c r="F27" s="12"/>
      <c r="G27" s="12"/>
      <c r="H27" s="13"/>
    </row>
    <row r="28" spans="1:8">
      <c r="A28" s="12"/>
      <c r="B28" s="12"/>
      <c r="C28" s="12"/>
      <c r="D28" s="12"/>
      <c r="E28" s="12"/>
      <c r="F28" s="12"/>
      <c r="G28" s="12"/>
      <c r="H28" s="13"/>
    </row>
    <row r="29" spans="1:8">
      <c r="A29" s="12"/>
      <c r="B29" s="12"/>
      <c r="C29" s="12"/>
      <c r="D29" s="12"/>
      <c r="E29" s="12"/>
      <c r="F29" s="12"/>
      <c r="G29" s="12"/>
      <c r="H29" s="13"/>
    </row>
    <row r="30" spans="1:8">
      <c r="A30" s="12"/>
      <c r="B30" s="12"/>
      <c r="C30" s="12"/>
      <c r="D30" s="12"/>
      <c r="E30" s="12"/>
      <c r="F30" s="12"/>
      <c r="G30" s="12"/>
      <c r="H30" s="13"/>
    </row>
    <row r="31" spans="1:8">
      <c r="A31" s="12"/>
      <c r="B31" s="12"/>
      <c r="C31" s="12"/>
      <c r="D31" s="12"/>
      <c r="E31" s="12"/>
      <c r="F31" s="12"/>
      <c r="G31" s="12"/>
      <c r="H31" s="13"/>
    </row>
    <row r="32" spans="1:8">
      <c r="A32" s="12"/>
      <c r="B32" s="12"/>
      <c r="C32" s="12"/>
      <c r="D32" s="12"/>
      <c r="E32" s="12"/>
      <c r="F32" s="12"/>
      <c r="G32" s="12"/>
      <c r="H32" s="13"/>
    </row>
    <row r="33" spans="1:8">
      <c r="A33" s="12"/>
      <c r="B33" s="12"/>
      <c r="C33" s="12"/>
      <c r="D33" s="12"/>
      <c r="E33" s="12"/>
      <c r="F33" s="12"/>
      <c r="G33" s="12"/>
      <c r="H33" s="13"/>
    </row>
    <row r="34" spans="1:8">
      <c r="A34" s="12"/>
      <c r="B34" s="12"/>
      <c r="C34" s="12"/>
      <c r="D34" s="12"/>
      <c r="E34" s="12"/>
      <c r="F34" s="12"/>
      <c r="G34" s="12"/>
      <c r="H34" s="13"/>
    </row>
    <row r="35" spans="1:8" ht="9.75" customHeight="1"/>
    <row r="36" spans="1:8" ht="20.25" customHeight="1">
      <c r="A36" s="20" t="s">
        <v>41</v>
      </c>
      <c r="B36" s="20"/>
      <c r="C36" s="20"/>
      <c r="D36" s="20"/>
      <c r="E36" s="20"/>
      <c r="F36" s="20"/>
      <c r="G36" s="20"/>
      <c r="H36" s="20"/>
    </row>
    <row r="37" spans="1:8" ht="12.75" customHeight="1">
      <c r="A37" s="20" t="s">
        <v>0</v>
      </c>
      <c r="B37" s="20"/>
      <c r="C37" s="20"/>
      <c r="D37" s="20"/>
      <c r="E37" s="20"/>
      <c r="F37" s="20"/>
      <c r="G37" s="20"/>
      <c r="H37" s="20"/>
    </row>
    <row r="38" spans="1:8" ht="12.75" customHeight="1">
      <c r="A38" s="20" t="s">
        <v>38</v>
      </c>
      <c r="B38" s="20"/>
      <c r="C38" s="20"/>
      <c r="D38" s="20"/>
      <c r="E38" s="20"/>
      <c r="F38" s="20"/>
      <c r="G38" s="20"/>
      <c r="H38" s="20"/>
    </row>
    <row r="39" spans="1:8" ht="13.5" thickBot="1"/>
    <row r="40" spans="1:8">
      <c r="A40" s="17" t="s">
        <v>42</v>
      </c>
      <c r="B40" s="21" t="s">
        <v>43</v>
      </c>
      <c r="C40" s="24" t="s">
        <v>44</v>
      </c>
      <c r="D40" s="24" t="s">
        <v>45</v>
      </c>
      <c r="E40" s="21" t="s">
        <v>3</v>
      </c>
      <c r="F40" s="21" t="s">
        <v>46</v>
      </c>
      <c r="G40" s="21" t="s">
        <v>4</v>
      </c>
      <c r="H40" s="14" t="s">
        <v>5</v>
      </c>
    </row>
    <row r="41" spans="1:8">
      <c r="A41" s="18"/>
      <c r="B41" s="22"/>
      <c r="C41" s="25"/>
      <c r="D41" s="25"/>
      <c r="E41" s="22"/>
      <c r="F41" s="22"/>
      <c r="G41" s="22"/>
      <c r="H41" s="15"/>
    </row>
    <row r="42" spans="1:8" ht="38.25" customHeight="1" thickBot="1">
      <c r="A42" s="19"/>
      <c r="B42" s="23"/>
      <c r="C42" s="26"/>
      <c r="D42" s="26"/>
      <c r="E42" s="23"/>
      <c r="F42" s="23"/>
      <c r="G42" s="23"/>
      <c r="H42" s="16"/>
    </row>
    <row r="43" spans="1:8">
      <c r="A43" s="7">
        <v>44439</v>
      </c>
      <c r="B43" s="8" t="s">
        <v>6</v>
      </c>
      <c r="C43" s="8" t="s">
        <v>10</v>
      </c>
      <c r="D43" s="8" t="s">
        <v>11</v>
      </c>
      <c r="E43" s="8">
        <v>70</v>
      </c>
      <c r="F43" s="8" t="s">
        <v>9</v>
      </c>
      <c r="G43" s="8">
        <v>10</v>
      </c>
      <c r="H43" s="9">
        <f t="shared" ref="H43:H54" si="1">+G43*E43</f>
        <v>700</v>
      </c>
    </row>
    <row r="44" spans="1:8">
      <c r="A44" s="2">
        <v>44439</v>
      </c>
      <c r="B44" s="3" t="s">
        <v>6</v>
      </c>
      <c r="C44" s="3" t="s">
        <v>12</v>
      </c>
      <c r="D44" s="3" t="s">
        <v>13</v>
      </c>
      <c r="E44" s="3">
        <v>14</v>
      </c>
      <c r="F44" s="3" t="s">
        <v>9</v>
      </c>
      <c r="G44" s="3">
        <v>10</v>
      </c>
      <c r="H44" s="4">
        <f t="shared" si="1"/>
        <v>140</v>
      </c>
    </row>
    <row r="45" spans="1:8">
      <c r="A45" s="2">
        <v>44439</v>
      </c>
      <c r="B45" s="3" t="s">
        <v>14</v>
      </c>
      <c r="C45" s="3" t="s">
        <v>15</v>
      </c>
      <c r="D45" s="3" t="s">
        <v>16</v>
      </c>
      <c r="E45" s="3">
        <v>212</v>
      </c>
      <c r="F45" s="3" t="s">
        <v>9</v>
      </c>
      <c r="G45" s="3">
        <v>10</v>
      </c>
      <c r="H45" s="4">
        <f t="shared" si="1"/>
        <v>2120</v>
      </c>
    </row>
    <row r="46" spans="1:8">
      <c r="A46" s="2">
        <v>44439</v>
      </c>
      <c r="B46" s="3" t="s">
        <v>14</v>
      </c>
      <c r="C46" s="3" t="s">
        <v>17</v>
      </c>
      <c r="D46" s="3" t="s">
        <v>18</v>
      </c>
      <c r="E46" s="3">
        <v>49</v>
      </c>
      <c r="F46" s="3" t="s">
        <v>9</v>
      </c>
      <c r="G46" s="3">
        <v>10</v>
      </c>
      <c r="H46" s="4">
        <f t="shared" si="1"/>
        <v>490</v>
      </c>
    </row>
    <row r="47" spans="1:8">
      <c r="A47" s="2">
        <v>44439</v>
      </c>
      <c r="B47" s="3" t="s">
        <v>14</v>
      </c>
      <c r="C47" s="3" t="s">
        <v>19</v>
      </c>
      <c r="D47" s="3" t="s">
        <v>20</v>
      </c>
      <c r="E47" s="3">
        <v>62</v>
      </c>
      <c r="F47" s="3" t="s">
        <v>9</v>
      </c>
      <c r="G47" s="3">
        <v>10</v>
      </c>
      <c r="H47" s="4">
        <f t="shared" si="1"/>
        <v>620</v>
      </c>
    </row>
    <row r="48" spans="1:8">
      <c r="A48" s="2">
        <v>44439</v>
      </c>
      <c r="B48" s="3" t="s">
        <v>14</v>
      </c>
      <c r="C48" s="3" t="s">
        <v>21</v>
      </c>
      <c r="D48" s="3" t="s">
        <v>22</v>
      </c>
      <c r="E48" s="3">
        <v>70</v>
      </c>
      <c r="F48" s="3" t="s">
        <v>9</v>
      </c>
      <c r="G48" s="3">
        <v>10</v>
      </c>
      <c r="H48" s="4">
        <f t="shared" si="1"/>
        <v>700</v>
      </c>
    </row>
    <row r="49" spans="1:8">
      <c r="A49" s="2">
        <v>44439</v>
      </c>
      <c r="B49" s="3" t="s">
        <v>14</v>
      </c>
      <c r="C49" s="3" t="s">
        <v>23</v>
      </c>
      <c r="D49" s="3" t="s">
        <v>24</v>
      </c>
      <c r="E49" s="3">
        <v>773</v>
      </c>
      <c r="F49" s="3" t="s">
        <v>9</v>
      </c>
      <c r="G49" s="3">
        <v>10</v>
      </c>
      <c r="H49" s="4">
        <f t="shared" si="1"/>
        <v>7730</v>
      </c>
    </row>
    <row r="50" spans="1:8">
      <c r="A50" s="2">
        <v>44439</v>
      </c>
      <c r="B50" s="3" t="s">
        <v>14</v>
      </c>
      <c r="C50" s="3" t="s">
        <v>25</v>
      </c>
      <c r="D50" s="3" t="s">
        <v>26</v>
      </c>
      <c r="E50" s="3">
        <v>50</v>
      </c>
      <c r="F50" s="3" t="s">
        <v>9</v>
      </c>
      <c r="G50" s="3">
        <v>10</v>
      </c>
      <c r="H50" s="4">
        <f t="shared" si="1"/>
        <v>500</v>
      </c>
    </row>
    <row r="51" spans="1:8">
      <c r="A51" s="2">
        <v>44439</v>
      </c>
      <c r="B51" s="3" t="s">
        <v>14</v>
      </c>
      <c r="C51" s="3" t="s">
        <v>27</v>
      </c>
      <c r="D51" s="3" t="s">
        <v>28</v>
      </c>
      <c r="E51" s="3">
        <v>392</v>
      </c>
      <c r="F51" s="3" t="s">
        <v>9</v>
      </c>
      <c r="G51" s="3">
        <v>10</v>
      </c>
      <c r="H51" s="4">
        <f t="shared" si="1"/>
        <v>3920</v>
      </c>
    </row>
    <row r="52" spans="1:8">
      <c r="A52" s="2">
        <v>44439</v>
      </c>
      <c r="B52" s="3" t="s">
        <v>29</v>
      </c>
      <c r="C52" s="3" t="s">
        <v>30</v>
      </c>
      <c r="D52" s="3" t="s">
        <v>31</v>
      </c>
      <c r="E52" s="3">
        <v>27</v>
      </c>
      <c r="F52" s="3" t="s">
        <v>9</v>
      </c>
      <c r="G52" s="3">
        <v>10</v>
      </c>
      <c r="H52" s="4">
        <f t="shared" si="1"/>
        <v>270</v>
      </c>
    </row>
    <row r="53" spans="1:8">
      <c r="A53" s="2">
        <v>44439</v>
      </c>
      <c r="B53" s="3" t="s">
        <v>29</v>
      </c>
      <c r="C53" s="3" t="s">
        <v>32</v>
      </c>
      <c r="D53" s="3" t="s">
        <v>33</v>
      </c>
      <c r="E53" s="3">
        <v>10</v>
      </c>
      <c r="F53" s="3" t="s">
        <v>9</v>
      </c>
      <c r="G53" s="3">
        <v>10</v>
      </c>
      <c r="H53" s="4">
        <f t="shared" si="1"/>
        <v>100</v>
      </c>
    </row>
    <row r="54" spans="1:8">
      <c r="A54" s="2">
        <v>44439</v>
      </c>
      <c r="B54" s="3" t="s">
        <v>34</v>
      </c>
      <c r="C54" s="3" t="s">
        <v>35</v>
      </c>
      <c r="D54" s="3" t="s">
        <v>36</v>
      </c>
      <c r="E54" s="3">
        <v>50</v>
      </c>
      <c r="F54" s="3" t="s">
        <v>9</v>
      </c>
      <c r="G54" s="3">
        <v>10</v>
      </c>
      <c r="H54" s="4">
        <f t="shared" si="1"/>
        <v>500</v>
      </c>
    </row>
    <row r="55" spans="1:8">
      <c r="A55" s="27" t="s">
        <v>37</v>
      </c>
      <c r="B55" s="28"/>
      <c r="C55" s="28"/>
      <c r="D55" s="28"/>
      <c r="E55" s="28"/>
      <c r="F55" s="28"/>
      <c r="G55" s="29"/>
      <c r="H55" s="5">
        <f>SUM(H43:H54)</f>
        <v>17790</v>
      </c>
    </row>
    <row r="56" spans="1:8">
      <c r="A56" s="12"/>
      <c r="B56" s="12"/>
      <c r="C56" s="12"/>
      <c r="D56" s="12"/>
      <c r="E56" s="12"/>
      <c r="F56" s="12"/>
      <c r="G56" s="12"/>
      <c r="H56" s="13"/>
    </row>
    <row r="57" spans="1:8">
      <c r="A57" s="12"/>
      <c r="B57" s="12"/>
      <c r="C57" s="12"/>
      <c r="D57" s="12"/>
      <c r="E57" s="12"/>
      <c r="F57" s="12"/>
      <c r="G57" s="12"/>
      <c r="H57" s="13"/>
    </row>
    <row r="58" spans="1:8">
      <c r="A58" s="12"/>
      <c r="B58" s="12"/>
      <c r="C58" s="12"/>
      <c r="D58" s="12"/>
      <c r="E58" s="12"/>
      <c r="F58" s="12"/>
      <c r="G58" s="12"/>
      <c r="H58" s="13"/>
    </row>
    <row r="59" spans="1:8">
      <c r="A59" s="12"/>
      <c r="B59" s="12"/>
      <c r="C59" s="12"/>
      <c r="D59" s="12"/>
      <c r="E59" s="12"/>
      <c r="F59" s="12"/>
      <c r="G59" s="12"/>
      <c r="H59" s="13"/>
    </row>
    <row r="60" spans="1:8">
      <c r="A60" s="12"/>
      <c r="B60" s="12"/>
      <c r="C60" s="12"/>
      <c r="D60" s="12"/>
      <c r="E60" s="12"/>
      <c r="F60" s="12"/>
      <c r="G60" s="12"/>
      <c r="H60" s="13"/>
    </row>
    <row r="61" spans="1:8">
      <c r="A61" s="12"/>
      <c r="B61" s="12"/>
      <c r="C61" s="12"/>
      <c r="D61" s="12"/>
      <c r="E61" s="12"/>
      <c r="F61" s="12"/>
      <c r="G61" s="12"/>
      <c r="H61" s="13"/>
    </row>
    <row r="62" spans="1:8">
      <c r="A62" s="12"/>
      <c r="B62" s="12"/>
      <c r="C62" s="12"/>
      <c r="D62" s="12"/>
      <c r="E62" s="12"/>
      <c r="F62" s="12"/>
      <c r="G62" s="12"/>
      <c r="H62" s="13"/>
    </row>
    <row r="63" spans="1:8">
      <c r="A63" s="12"/>
      <c r="B63" s="12"/>
      <c r="C63" s="12"/>
      <c r="D63" s="12"/>
      <c r="E63" s="12"/>
      <c r="F63" s="12"/>
      <c r="G63" s="12"/>
      <c r="H63" s="13"/>
    </row>
    <row r="64" spans="1:8">
      <c r="A64" s="12"/>
      <c r="B64" s="12"/>
      <c r="C64" s="12"/>
      <c r="D64" s="12"/>
      <c r="E64" s="12"/>
      <c r="F64" s="12"/>
      <c r="G64" s="12"/>
      <c r="H64" s="13"/>
    </row>
    <row r="65" spans="1:8">
      <c r="A65" s="12"/>
      <c r="B65" s="12"/>
      <c r="C65" s="12"/>
      <c r="D65" s="12"/>
      <c r="E65" s="12"/>
      <c r="F65" s="12"/>
      <c r="G65" s="12"/>
      <c r="H65" s="13"/>
    </row>
    <row r="69" spans="1:8" ht="18.75" customHeight="1">
      <c r="A69" s="20" t="s">
        <v>41</v>
      </c>
      <c r="B69" s="20"/>
      <c r="C69" s="20"/>
      <c r="D69" s="20"/>
      <c r="E69" s="20"/>
      <c r="F69" s="20"/>
      <c r="G69" s="20"/>
      <c r="H69" s="20"/>
    </row>
    <row r="70" spans="1:8" ht="12.75" customHeight="1">
      <c r="A70" s="20" t="s">
        <v>0</v>
      </c>
      <c r="B70" s="20"/>
      <c r="C70" s="20"/>
      <c r="D70" s="20"/>
      <c r="E70" s="20"/>
      <c r="F70" s="20"/>
      <c r="G70" s="20"/>
      <c r="H70" s="20"/>
    </row>
    <row r="71" spans="1:8" ht="12.75" customHeight="1">
      <c r="A71" s="20" t="s">
        <v>39</v>
      </c>
      <c r="B71" s="20"/>
      <c r="C71" s="20"/>
      <c r="D71" s="20"/>
      <c r="E71" s="20"/>
      <c r="F71" s="20"/>
      <c r="G71" s="20"/>
      <c r="H71" s="20"/>
    </row>
    <row r="72" spans="1:8" ht="13.5" thickBot="1"/>
    <row r="73" spans="1:8">
      <c r="A73" s="17" t="s">
        <v>42</v>
      </c>
      <c r="B73" s="21" t="s">
        <v>43</v>
      </c>
      <c r="C73" s="24" t="s">
        <v>44</v>
      </c>
      <c r="D73" s="24" t="s">
        <v>45</v>
      </c>
      <c r="E73" s="21" t="s">
        <v>3</v>
      </c>
      <c r="F73" s="21" t="s">
        <v>46</v>
      </c>
      <c r="G73" s="21" t="s">
        <v>4</v>
      </c>
      <c r="H73" s="14" t="s">
        <v>5</v>
      </c>
    </row>
    <row r="74" spans="1:8">
      <c r="A74" s="18"/>
      <c r="B74" s="22"/>
      <c r="C74" s="25"/>
      <c r="D74" s="25"/>
      <c r="E74" s="22"/>
      <c r="F74" s="22"/>
      <c r="G74" s="22"/>
      <c r="H74" s="15"/>
    </row>
    <row r="75" spans="1:8" ht="37.5" customHeight="1" thickBot="1">
      <c r="A75" s="19"/>
      <c r="B75" s="23"/>
      <c r="C75" s="26"/>
      <c r="D75" s="26"/>
      <c r="E75" s="23"/>
      <c r="F75" s="23"/>
      <c r="G75" s="23"/>
      <c r="H75" s="16"/>
    </row>
    <row r="76" spans="1:8">
      <c r="A76" s="7">
        <v>44439</v>
      </c>
      <c r="B76" s="8" t="s">
        <v>40</v>
      </c>
      <c r="C76" s="8" t="s">
        <v>6</v>
      </c>
      <c r="D76" s="8" t="s">
        <v>10</v>
      </c>
      <c r="E76" s="8">
        <v>35</v>
      </c>
      <c r="F76" s="8" t="s">
        <v>9</v>
      </c>
      <c r="G76" s="11">
        <v>10</v>
      </c>
      <c r="H76" s="9">
        <f>+G76*E76</f>
        <v>350</v>
      </c>
    </row>
    <row r="77" spans="1:8">
      <c r="A77" s="2">
        <v>44439</v>
      </c>
      <c r="B77" s="3" t="s">
        <v>40</v>
      </c>
      <c r="C77" s="3" t="s">
        <v>6</v>
      </c>
      <c r="D77" s="3" t="s">
        <v>12</v>
      </c>
      <c r="E77" s="3">
        <v>14</v>
      </c>
      <c r="F77" s="3" t="s">
        <v>9</v>
      </c>
      <c r="G77" s="10">
        <v>10</v>
      </c>
      <c r="H77" s="4">
        <f t="shared" ref="H77:H87" si="2">+G77*E77</f>
        <v>140</v>
      </c>
    </row>
    <row r="78" spans="1:8">
      <c r="A78" s="2">
        <v>44439</v>
      </c>
      <c r="B78" s="3" t="s">
        <v>40</v>
      </c>
      <c r="C78" s="3" t="s">
        <v>14</v>
      </c>
      <c r="D78" s="3" t="s">
        <v>15</v>
      </c>
      <c r="E78" s="3">
        <v>212</v>
      </c>
      <c r="F78" s="3" t="s">
        <v>9</v>
      </c>
      <c r="G78" s="10">
        <v>10</v>
      </c>
      <c r="H78" s="4">
        <f t="shared" si="2"/>
        <v>2120</v>
      </c>
    </row>
    <row r="79" spans="1:8">
      <c r="A79" s="2">
        <v>44439</v>
      </c>
      <c r="B79" s="3" t="s">
        <v>40</v>
      </c>
      <c r="C79" s="3" t="s">
        <v>14</v>
      </c>
      <c r="D79" s="3" t="s">
        <v>17</v>
      </c>
      <c r="E79" s="3">
        <v>49</v>
      </c>
      <c r="F79" s="3" t="s">
        <v>9</v>
      </c>
      <c r="G79" s="10">
        <v>10</v>
      </c>
      <c r="H79" s="4">
        <f t="shared" si="2"/>
        <v>490</v>
      </c>
    </row>
    <row r="80" spans="1:8">
      <c r="A80" s="2">
        <v>44439</v>
      </c>
      <c r="B80" s="3" t="s">
        <v>40</v>
      </c>
      <c r="C80" s="3" t="s">
        <v>14</v>
      </c>
      <c r="D80" s="3" t="s">
        <v>19</v>
      </c>
      <c r="E80" s="3">
        <v>38</v>
      </c>
      <c r="F80" s="3" t="s">
        <v>9</v>
      </c>
      <c r="G80" s="10">
        <v>10</v>
      </c>
      <c r="H80" s="4">
        <f t="shared" si="2"/>
        <v>380</v>
      </c>
    </row>
    <row r="81" spans="1:8">
      <c r="A81" s="2">
        <v>44439</v>
      </c>
      <c r="B81" s="3" t="s">
        <v>40</v>
      </c>
      <c r="C81" s="3" t="s">
        <v>14</v>
      </c>
      <c r="D81" s="3" t="s">
        <v>21</v>
      </c>
      <c r="E81" s="3">
        <v>58</v>
      </c>
      <c r="F81" s="3" t="s">
        <v>9</v>
      </c>
      <c r="G81" s="10">
        <v>10</v>
      </c>
      <c r="H81" s="4">
        <f t="shared" si="2"/>
        <v>580</v>
      </c>
    </row>
    <row r="82" spans="1:8">
      <c r="A82" s="2">
        <v>44439</v>
      </c>
      <c r="B82" s="3" t="s">
        <v>40</v>
      </c>
      <c r="C82" s="3" t="s">
        <v>14</v>
      </c>
      <c r="D82" s="3" t="s">
        <v>23</v>
      </c>
      <c r="E82" s="3">
        <v>748</v>
      </c>
      <c r="F82" s="3" t="s">
        <v>9</v>
      </c>
      <c r="G82" s="10">
        <v>10</v>
      </c>
      <c r="H82" s="4">
        <f t="shared" si="2"/>
        <v>7480</v>
      </c>
    </row>
    <row r="83" spans="1:8">
      <c r="A83" s="2">
        <v>44439</v>
      </c>
      <c r="B83" s="3" t="s">
        <v>40</v>
      </c>
      <c r="C83" s="3" t="s">
        <v>14</v>
      </c>
      <c r="D83" s="3" t="s">
        <v>25</v>
      </c>
      <c r="E83" s="3">
        <v>30</v>
      </c>
      <c r="F83" s="3" t="s">
        <v>9</v>
      </c>
      <c r="G83" s="10">
        <v>10</v>
      </c>
      <c r="H83" s="4">
        <f t="shared" si="2"/>
        <v>300</v>
      </c>
    </row>
    <row r="84" spans="1:8">
      <c r="A84" s="2">
        <v>44439</v>
      </c>
      <c r="B84" s="3" t="s">
        <v>40</v>
      </c>
      <c r="C84" s="3" t="s">
        <v>14</v>
      </c>
      <c r="D84" s="3" t="s">
        <v>27</v>
      </c>
      <c r="E84" s="3">
        <v>392</v>
      </c>
      <c r="F84" s="3" t="s">
        <v>9</v>
      </c>
      <c r="G84" s="10">
        <v>10</v>
      </c>
      <c r="H84" s="4">
        <f t="shared" si="2"/>
        <v>3920</v>
      </c>
    </row>
    <row r="85" spans="1:8">
      <c r="A85" s="2">
        <v>44439</v>
      </c>
      <c r="B85" s="3" t="s">
        <v>40</v>
      </c>
      <c r="C85" s="3" t="s">
        <v>29</v>
      </c>
      <c r="D85" s="3" t="s">
        <v>30</v>
      </c>
      <c r="E85" s="3">
        <v>2</v>
      </c>
      <c r="F85" s="3" t="s">
        <v>9</v>
      </c>
      <c r="G85" s="10">
        <v>10</v>
      </c>
      <c r="H85" s="4">
        <f t="shared" si="2"/>
        <v>20</v>
      </c>
    </row>
    <row r="86" spans="1:8">
      <c r="A86" s="2">
        <v>44439</v>
      </c>
      <c r="B86" s="3" t="s">
        <v>40</v>
      </c>
      <c r="C86" s="3" t="s">
        <v>29</v>
      </c>
      <c r="D86" s="3" t="s">
        <v>32</v>
      </c>
      <c r="E86" s="3">
        <v>8</v>
      </c>
      <c r="F86" s="3" t="s">
        <v>9</v>
      </c>
      <c r="G86" s="10">
        <v>10</v>
      </c>
      <c r="H86" s="4">
        <f t="shared" si="2"/>
        <v>80</v>
      </c>
    </row>
    <row r="87" spans="1:8">
      <c r="A87" s="2">
        <v>44439</v>
      </c>
      <c r="B87" s="3" t="s">
        <v>40</v>
      </c>
      <c r="C87" s="3" t="s">
        <v>34</v>
      </c>
      <c r="D87" s="3" t="s">
        <v>35</v>
      </c>
      <c r="E87" s="3">
        <v>35</v>
      </c>
      <c r="F87" s="3" t="s">
        <v>9</v>
      </c>
      <c r="G87" s="10">
        <v>10</v>
      </c>
      <c r="H87" s="4">
        <f t="shared" si="2"/>
        <v>350</v>
      </c>
    </row>
    <row r="88" spans="1:8">
      <c r="A88" s="27" t="s">
        <v>37</v>
      </c>
      <c r="B88" s="28"/>
      <c r="C88" s="28"/>
      <c r="D88" s="28"/>
      <c r="E88" s="28"/>
      <c r="F88" s="28"/>
      <c r="G88" s="29"/>
      <c r="H88" s="5">
        <f>SUM(H76:H87)</f>
        <v>16210</v>
      </c>
    </row>
  </sheetData>
  <mergeCells count="36">
    <mergeCell ref="H40:H42"/>
    <mergeCell ref="A88:G88"/>
    <mergeCell ref="A36:H36"/>
    <mergeCell ref="A37:H37"/>
    <mergeCell ref="A38:H38"/>
    <mergeCell ref="A69:H69"/>
    <mergeCell ref="A70:H70"/>
    <mergeCell ref="A71:H71"/>
    <mergeCell ref="A55:G55"/>
    <mergeCell ref="G73:G75"/>
    <mergeCell ref="H73:H75"/>
    <mergeCell ref="A73:A75"/>
    <mergeCell ref="B73:B75"/>
    <mergeCell ref="C73:C75"/>
    <mergeCell ref="D73:D75"/>
    <mergeCell ref="E73:E75"/>
    <mergeCell ref="F73:F75"/>
    <mergeCell ref="F40:F42"/>
    <mergeCell ref="G40:G42"/>
    <mergeCell ref="B7:B9"/>
    <mergeCell ref="C7:C9"/>
    <mergeCell ref="D7:D9"/>
    <mergeCell ref="E7:E9"/>
    <mergeCell ref="F7:F9"/>
    <mergeCell ref="A23:G23"/>
    <mergeCell ref="A40:A42"/>
    <mergeCell ref="B40:B42"/>
    <mergeCell ref="C40:C42"/>
    <mergeCell ref="D40:D42"/>
    <mergeCell ref="E40:E42"/>
    <mergeCell ref="H7:H9"/>
    <mergeCell ref="A7:A9"/>
    <mergeCell ref="A1:H1"/>
    <mergeCell ref="A2:H2"/>
    <mergeCell ref="A3:H3"/>
    <mergeCell ref="G7:G9"/>
  </mergeCells>
  <pageMargins left="0.74803149606299213" right="0.74803149606299213" top="0.78740157480314965" bottom="0.98425196850393704" header="0.51181102362204722" footer="0.51181102362204722"/>
  <pageSetup paperSize="5" orientation="landscape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 vivero enero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Mike Dalwin Peralta</cp:lastModifiedBy>
  <cp:lastPrinted>2022-04-08T17:20:48Z</cp:lastPrinted>
  <dcterms:created xsi:type="dcterms:W3CDTF">2022-04-04T13:30:20Z</dcterms:created>
  <dcterms:modified xsi:type="dcterms:W3CDTF">2022-04-18T16:28:46Z</dcterms:modified>
</cp:coreProperties>
</file>