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INVENTARIO DE ALMACEN\2022\Trimestre 2 (Abr - Jun 2022)\"/>
    </mc:Choice>
  </mc:AlternateContent>
  <xr:revisionPtr revIDLastSave="0" documentId="8_{C09A1E7D-047B-425A-9C57-B813A124372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madera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H74" i="1"/>
  <c r="H73" i="1"/>
  <c r="H72" i="1"/>
  <c r="H71" i="1"/>
  <c r="H45" i="1"/>
  <c r="H44" i="1"/>
  <c r="H43" i="1"/>
  <c r="H42" i="1"/>
  <c r="H41" i="1"/>
  <c r="H14" i="1"/>
  <c r="H13" i="1"/>
  <c r="H12" i="1"/>
  <c r="H11" i="1"/>
  <c r="H15" i="1" l="1"/>
  <c r="H76" i="1"/>
  <c r="H46" i="1"/>
</calcChain>
</file>

<file path=xl/sharedStrings.xml><?xml version="1.0" encoding="utf-8"?>
<sst xmlns="http://schemas.openxmlformats.org/spreadsheetml/2006/main" count="92" uniqueCount="28">
  <si>
    <t>INVENTARIO DE MADERA</t>
  </si>
  <si>
    <t>MES DE ABRIL 2022</t>
  </si>
  <si>
    <t>Existencia</t>
  </si>
  <si>
    <t>Costo</t>
  </si>
  <si>
    <t>Valor</t>
  </si>
  <si>
    <t>MADERA ( 3 )</t>
  </si>
  <si>
    <t>ESTA</t>
  </si>
  <si>
    <t>ESTANTE DE 13 P. MAD. DURA</t>
  </si>
  <si>
    <t>UND</t>
  </si>
  <si>
    <t>F1X3X12</t>
  </si>
  <si>
    <t>FAJILLAS 1X3X12</t>
  </si>
  <si>
    <t>DOCENA</t>
  </si>
  <si>
    <t>VARFIN-ASC</t>
  </si>
  <si>
    <t>VARAS FINA DE ASCASIA</t>
  </si>
  <si>
    <t>OTROS ( 5 )</t>
  </si>
  <si>
    <t>VA20P</t>
  </si>
  <si>
    <t>VARAS DE ACACIA 20P</t>
  </si>
  <si>
    <t>TOTAL</t>
  </si>
  <si>
    <t>MES DE MAYO 2022</t>
  </si>
  <si>
    <t>ZA 29</t>
  </si>
  <si>
    <t>ZINC ACANALADO C.29 12P</t>
  </si>
  <si>
    <t>MES DE JUNIO 2022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</si>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</sst>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/mm/yyyy"/>
    <numFmt numFmtId="166" formatCode="#,##0.00&quot; &quot;;&quot;(&quot;#,##0.00&quot;)&quot;;&quot;-&quot;#&quot; &quot;;&quot; &quot;@&quot; &quot;"/>
  </numFmts>
  <fonts count="16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4" fillId="0" borderId="0" xfId="0" applyFont="1"/>
    <xf numFmtId="4" fontId="14" fillId="0" borderId="0" xfId="0" applyNumberFormat="1" applyFont="1"/>
    <xf numFmtId="164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165" fontId="0" fillId="0" borderId="6" xfId="0" applyNumberFormat="1" applyBorder="1"/>
    <xf numFmtId="4" fontId="14" fillId="0" borderId="6" xfId="0" applyNumberFormat="1" applyFont="1" applyBorder="1"/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/>
    <xf numFmtId="4" fontId="15" fillId="0" borderId="6" xfId="0" applyNumberFormat="1" applyFont="1" applyBorder="1"/>
    <xf numFmtId="164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9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</cellXfs>
  <cellStyles count="81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2" xfId="7" xr:uid="{00000000-0005-0000-0000-000006000000}"/>
    <cellStyle name="Accent 2 1" xfId="8" xr:uid="{00000000-0005-0000-0000-000007000000}"/>
    <cellStyle name="Accent 2 2" xfId="9" xr:uid="{00000000-0005-0000-0000-000008000000}"/>
    <cellStyle name="Accent 2 3" xfId="10" xr:uid="{00000000-0005-0000-0000-000009000000}"/>
    <cellStyle name="Accent 2 4" xfId="11" xr:uid="{00000000-0005-0000-0000-00000A000000}"/>
    <cellStyle name="Accent 3" xfId="12" xr:uid="{00000000-0005-0000-0000-00000B000000}"/>
    <cellStyle name="Accent 3 1" xfId="13" xr:uid="{00000000-0005-0000-0000-00000C000000}"/>
    <cellStyle name="Accent 3 2" xfId="14" xr:uid="{00000000-0005-0000-0000-00000D000000}"/>
    <cellStyle name="Accent 3 3" xfId="15" xr:uid="{00000000-0005-0000-0000-00000E000000}"/>
    <cellStyle name="Accent 3 4" xfId="16" xr:uid="{00000000-0005-0000-0000-00000F000000}"/>
    <cellStyle name="Accent 4" xfId="17" xr:uid="{00000000-0005-0000-0000-000010000000}"/>
    <cellStyle name="Accent 5" xfId="18" xr:uid="{00000000-0005-0000-0000-000011000000}"/>
    <cellStyle name="Accent 6" xfId="19" xr:uid="{00000000-0005-0000-0000-000012000000}"/>
    <cellStyle name="Accent 7" xfId="20" xr:uid="{00000000-0005-0000-0000-000013000000}"/>
    <cellStyle name="Bad" xfId="21" xr:uid="{00000000-0005-0000-0000-000014000000}"/>
    <cellStyle name="Bad 1" xfId="22" xr:uid="{00000000-0005-0000-0000-000015000000}"/>
    <cellStyle name="Bad 2" xfId="23" xr:uid="{00000000-0005-0000-0000-000016000000}"/>
    <cellStyle name="Bad 3" xfId="24" xr:uid="{00000000-0005-0000-0000-000017000000}"/>
    <cellStyle name="Bad 4" xfId="25" xr:uid="{00000000-0005-0000-0000-000018000000}"/>
    <cellStyle name="Error" xfId="26" xr:uid="{00000000-0005-0000-0000-000019000000}"/>
    <cellStyle name="Error 1" xfId="27" xr:uid="{00000000-0005-0000-0000-00001A000000}"/>
    <cellStyle name="Error 2" xfId="28" xr:uid="{00000000-0005-0000-0000-00001B000000}"/>
    <cellStyle name="Error 3" xfId="29" xr:uid="{00000000-0005-0000-0000-00001C000000}"/>
    <cellStyle name="Error 4" xfId="30" xr:uid="{00000000-0005-0000-0000-00001D000000}"/>
    <cellStyle name="Excel_BuiltIn_Comma 1" xfId="31" xr:uid="{00000000-0005-0000-0000-00001E000000}"/>
    <cellStyle name="Footnote" xfId="32" xr:uid="{00000000-0005-0000-0000-00001F000000}"/>
    <cellStyle name="Footnote 1" xfId="33" xr:uid="{00000000-0005-0000-0000-000020000000}"/>
    <cellStyle name="Footnote 2" xfId="34" xr:uid="{00000000-0005-0000-0000-000021000000}"/>
    <cellStyle name="Footnote 3" xfId="35" xr:uid="{00000000-0005-0000-0000-000022000000}"/>
    <cellStyle name="Footnote 4" xfId="36" xr:uid="{00000000-0005-0000-0000-000023000000}"/>
    <cellStyle name="Good" xfId="37" xr:uid="{00000000-0005-0000-0000-000024000000}"/>
    <cellStyle name="Good 1" xfId="38" xr:uid="{00000000-0005-0000-0000-000025000000}"/>
    <cellStyle name="Good 2" xfId="39" xr:uid="{00000000-0005-0000-0000-000026000000}"/>
    <cellStyle name="Good 3" xfId="40" xr:uid="{00000000-0005-0000-0000-000027000000}"/>
    <cellStyle name="Good 4" xfId="41" xr:uid="{00000000-0005-0000-0000-000028000000}"/>
    <cellStyle name="Heading" xfId="42" xr:uid="{00000000-0005-0000-0000-000029000000}"/>
    <cellStyle name="Heading (user) (user)" xfId="43" xr:uid="{00000000-0005-0000-0000-00002A000000}"/>
    <cellStyle name="Heading (user) (user) (user)" xfId="44" xr:uid="{00000000-0005-0000-0000-00002B000000}"/>
    <cellStyle name="Heading (user) (user) (user) (user)" xfId="45" xr:uid="{00000000-0005-0000-0000-00002C000000}"/>
    <cellStyle name="Heading (user) (user) (user) (user) (user)" xfId="46" xr:uid="{00000000-0005-0000-0000-00002D000000}"/>
    <cellStyle name="Heading (user) (user) (user) (user) (user) (user)" xfId="47" xr:uid="{00000000-0005-0000-0000-00002E000000}"/>
    <cellStyle name="Heading 1" xfId="48" xr:uid="{00000000-0005-0000-0000-00002F000000}"/>
    <cellStyle name="Heading 1 1" xfId="49" xr:uid="{00000000-0005-0000-0000-000030000000}"/>
    <cellStyle name="Heading 1 2" xfId="50" xr:uid="{00000000-0005-0000-0000-000031000000}"/>
    <cellStyle name="Heading 1 3" xfId="51" xr:uid="{00000000-0005-0000-0000-000032000000}"/>
    <cellStyle name="Heading 1 4" xfId="52" xr:uid="{00000000-0005-0000-0000-000033000000}"/>
    <cellStyle name="Heading 2" xfId="53" xr:uid="{00000000-0005-0000-0000-000034000000}"/>
    <cellStyle name="Heading 2 1" xfId="54" xr:uid="{00000000-0005-0000-0000-000035000000}"/>
    <cellStyle name="Heading 2 2" xfId="55" xr:uid="{00000000-0005-0000-0000-000036000000}"/>
    <cellStyle name="Heading 2 3" xfId="56" xr:uid="{00000000-0005-0000-0000-000037000000}"/>
    <cellStyle name="Heading 2 4" xfId="57" xr:uid="{00000000-0005-0000-0000-000038000000}"/>
    <cellStyle name="Heading1" xfId="58" xr:uid="{00000000-0005-0000-0000-000039000000}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Result" xfId="64" xr:uid="{00000000-0005-0000-0000-000040000000}"/>
    <cellStyle name="Result2" xfId="65" xr:uid="{00000000-0005-0000-0000-000041000000}"/>
    <cellStyle name="Status" xfId="66" xr:uid="{00000000-0005-0000-0000-000042000000}"/>
    <cellStyle name="Status 1" xfId="67" xr:uid="{00000000-0005-0000-0000-000043000000}"/>
    <cellStyle name="Status 2" xfId="68" xr:uid="{00000000-0005-0000-0000-000044000000}"/>
    <cellStyle name="Status 3" xfId="69" xr:uid="{00000000-0005-0000-0000-000045000000}"/>
    <cellStyle name="Status 4" xfId="70" xr:uid="{00000000-0005-0000-0000-000046000000}"/>
    <cellStyle name="Text" xfId="71" xr:uid="{00000000-0005-0000-0000-000047000000}"/>
    <cellStyle name="Text 1" xfId="72" xr:uid="{00000000-0005-0000-0000-000048000000}"/>
    <cellStyle name="Text 2" xfId="73" xr:uid="{00000000-0005-0000-0000-000049000000}"/>
    <cellStyle name="Text 3" xfId="74" xr:uid="{00000000-0005-0000-0000-00004A000000}"/>
    <cellStyle name="Text 4" xfId="75" xr:uid="{00000000-0005-0000-0000-00004B000000}"/>
    <cellStyle name="Warning" xfId="76" xr:uid="{00000000-0005-0000-0000-00004C000000}"/>
    <cellStyle name="Warning 1" xfId="77" xr:uid="{00000000-0005-0000-0000-00004D000000}"/>
    <cellStyle name="Warning 2" xfId="78" xr:uid="{00000000-0005-0000-0000-00004E000000}"/>
    <cellStyle name="Warning 3" xfId="79" xr:uid="{00000000-0005-0000-0000-00004F000000}"/>
    <cellStyle name="Warning 4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575821</xdr:colOff>
      <xdr:row>4</xdr:row>
      <xdr:rowOff>132282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4AB12C-E02B-7189-388B-22BDA3138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7</xdr:col>
      <xdr:colOff>853606</xdr:colOff>
      <xdr:row>4</xdr:row>
      <xdr:rowOff>156668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AD4D1D-F517-F3C3-F3FF-B79998AA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6"/>
  <sheetViews>
    <sheetView tabSelected="1" topLeftCell="A64" workbookViewId="0">
      <selection activeCell="A66" sqref="A66:H70"/>
    </sheetView>
  </sheetViews>
  <sheetFormatPr baseColWidth="10" defaultRowHeight="14.25"/>
  <cols>
    <col min="1" max="1" width="12.125" customWidth="1"/>
    <col min="2" max="2" width="13.625" customWidth="1"/>
    <col min="3" max="3" width="13.375" customWidth="1"/>
    <col min="4" max="4" width="28.375" customWidth="1"/>
    <col min="5" max="5" width="12.875" customWidth="1"/>
    <col min="6" max="7" width="10.625" customWidth="1"/>
    <col min="8" max="8" width="12" customWidth="1"/>
    <col min="9" max="9" width="11" customWidth="1"/>
  </cols>
  <sheetData>
    <row r="2" spans="1:8" ht="15">
      <c r="A2" s="14" t="s">
        <v>27</v>
      </c>
      <c r="B2" s="14"/>
      <c r="C2" s="14"/>
      <c r="D2" s="14"/>
      <c r="E2" s="14"/>
      <c r="F2" s="14"/>
      <c r="G2" s="14"/>
      <c r="H2" s="14"/>
    </row>
    <row r="3" spans="1:8" ht="14.25" customHeight="1">
      <c r="A3" s="14" t="s">
        <v>0</v>
      </c>
      <c r="B3" s="14"/>
      <c r="C3" s="14"/>
      <c r="D3" s="14"/>
      <c r="E3" s="14"/>
      <c r="F3" s="14"/>
      <c r="G3" s="14"/>
      <c r="H3" s="14"/>
    </row>
    <row r="4" spans="1:8" ht="14.25" customHeight="1">
      <c r="A4" s="14" t="s">
        <v>1</v>
      </c>
      <c r="B4" s="14"/>
      <c r="C4" s="14"/>
      <c r="D4" s="14"/>
      <c r="E4" s="14"/>
      <c r="F4" s="14"/>
      <c r="G4" s="14"/>
      <c r="H4" s="14"/>
    </row>
    <row r="5" spans="1:8" ht="15.75" thickBot="1">
      <c r="C5" s="1"/>
    </row>
    <row r="6" spans="1:8">
      <c r="A6" s="27" t="s">
        <v>22</v>
      </c>
      <c r="B6" s="21" t="s">
        <v>23</v>
      </c>
      <c r="C6" s="21" t="s">
        <v>24</v>
      </c>
      <c r="D6" s="21" t="s">
        <v>25</v>
      </c>
      <c r="E6" s="21" t="s">
        <v>2</v>
      </c>
      <c r="F6" s="21" t="s">
        <v>26</v>
      </c>
      <c r="G6" s="21" t="s">
        <v>3</v>
      </c>
      <c r="H6" s="24" t="s">
        <v>4</v>
      </c>
    </row>
    <row r="7" spans="1:8">
      <c r="A7" s="28"/>
      <c r="B7" s="22"/>
      <c r="C7" s="22"/>
      <c r="D7" s="22"/>
      <c r="E7" s="22"/>
      <c r="F7" s="22"/>
      <c r="G7" s="22"/>
      <c r="H7" s="25"/>
    </row>
    <row r="8" spans="1:8">
      <c r="A8" s="28"/>
      <c r="B8" s="22"/>
      <c r="C8" s="22"/>
      <c r="D8" s="22"/>
      <c r="E8" s="22"/>
      <c r="F8" s="22"/>
      <c r="G8" s="22"/>
      <c r="H8" s="25"/>
    </row>
    <row r="9" spans="1:8">
      <c r="A9" s="28"/>
      <c r="B9" s="22"/>
      <c r="C9" s="22"/>
      <c r="D9" s="22"/>
      <c r="E9" s="22"/>
      <c r="F9" s="22"/>
      <c r="G9" s="22"/>
      <c r="H9" s="25"/>
    </row>
    <row r="10" spans="1:8" ht="15" thickBot="1">
      <c r="A10" s="29"/>
      <c r="B10" s="23"/>
      <c r="C10" s="23"/>
      <c r="D10" s="23"/>
      <c r="E10" s="23"/>
      <c r="F10" s="23"/>
      <c r="G10" s="23"/>
      <c r="H10" s="26"/>
    </row>
    <row r="11" spans="1:8">
      <c r="A11" s="11">
        <v>44558</v>
      </c>
      <c r="B11" s="12" t="s">
        <v>5</v>
      </c>
      <c r="C11" s="12" t="s">
        <v>6</v>
      </c>
      <c r="D11" s="12" t="s">
        <v>7</v>
      </c>
      <c r="E11" s="12">
        <v>21</v>
      </c>
      <c r="F11" s="12" t="s">
        <v>8</v>
      </c>
      <c r="G11" s="13">
        <v>406.58375999999998</v>
      </c>
      <c r="H11" s="13">
        <f>+G11*E11</f>
        <v>8538.2589599999992</v>
      </c>
    </row>
    <row r="12" spans="1:8">
      <c r="A12" s="3">
        <v>43122</v>
      </c>
      <c r="B12" s="4" t="s">
        <v>5</v>
      </c>
      <c r="C12" s="4" t="s">
        <v>9</v>
      </c>
      <c r="D12" s="4" t="s">
        <v>10</v>
      </c>
      <c r="E12" s="4">
        <v>1103.5</v>
      </c>
      <c r="F12" s="4" t="s">
        <v>11</v>
      </c>
      <c r="G12" s="5">
        <v>2400</v>
      </c>
      <c r="H12" s="5">
        <f>+G12*E12</f>
        <v>2648400</v>
      </c>
    </row>
    <row r="13" spans="1:8">
      <c r="A13" s="3">
        <v>44558</v>
      </c>
      <c r="B13" s="4" t="s">
        <v>5</v>
      </c>
      <c r="C13" s="4" t="s">
        <v>12</v>
      </c>
      <c r="D13" s="4" t="s">
        <v>13</v>
      </c>
      <c r="E13" s="4">
        <v>15</v>
      </c>
      <c r="F13" s="4" t="s">
        <v>11</v>
      </c>
      <c r="G13" s="5">
        <v>1740</v>
      </c>
      <c r="H13" s="5">
        <f>+G13*E13</f>
        <v>26100</v>
      </c>
    </row>
    <row r="14" spans="1:8">
      <c r="A14" s="6">
        <v>44592</v>
      </c>
      <c r="B14" s="4" t="s">
        <v>14</v>
      </c>
      <c r="C14" s="4" t="s">
        <v>15</v>
      </c>
      <c r="D14" s="4" t="s">
        <v>16</v>
      </c>
      <c r="E14" s="4">
        <v>32380</v>
      </c>
      <c r="F14" s="4" t="s">
        <v>8</v>
      </c>
      <c r="G14" s="5">
        <v>200</v>
      </c>
      <c r="H14" s="5">
        <f>+G14*E14</f>
        <v>6476000</v>
      </c>
    </row>
    <row r="15" spans="1:8" ht="15">
      <c r="A15" s="15" t="s">
        <v>17</v>
      </c>
      <c r="B15" s="16"/>
      <c r="C15" s="16"/>
      <c r="D15" s="16"/>
      <c r="E15" s="16"/>
      <c r="F15" s="16"/>
      <c r="G15" s="17"/>
      <c r="H15" s="7">
        <f>SUM(H11:H14)</f>
        <v>9159038.2589599993</v>
      </c>
    </row>
    <row r="16" spans="1:8" ht="15">
      <c r="A16" s="8"/>
      <c r="B16" s="8"/>
      <c r="C16" s="8"/>
      <c r="D16" s="8"/>
      <c r="E16" s="8"/>
      <c r="F16" s="8"/>
      <c r="G16" s="8"/>
      <c r="H16" s="9"/>
    </row>
    <row r="17" spans="1:8" ht="15">
      <c r="A17" s="8"/>
      <c r="B17" s="8"/>
      <c r="C17" s="8"/>
      <c r="D17" s="8"/>
      <c r="E17" s="8"/>
      <c r="F17" s="8"/>
      <c r="G17" s="8"/>
      <c r="H17" s="9"/>
    </row>
    <row r="18" spans="1:8" ht="15">
      <c r="A18" s="8"/>
      <c r="B18" s="8"/>
      <c r="C18" s="8"/>
      <c r="D18" s="8"/>
      <c r="E18" s="8"/>
      <c r="F18" s="8"/>
      <c r="G18" s="8"/>
      <c r="H18" s="9"/>
    </row>
    <row r="19" spans="1:8" ht="15">
      <c r="A19" s="8"/>
      <c r="B19" s="8"/>
      <c r="C19" s="8"/>
      <c r="D19" s="8"/>
      <c r="E19" s="8"/>
      <c r="F19" s="8"/>
      <c r="G19" s="8"/>
      <c r="H19" s="9"/>
    </row>
    <row r="20" spans="1:8" ht="15">
      <c r="A20" s="8"/>
      <c r="B20" s="8"/>
      <c r="C20" s="8"/>
      <c r="D20" s="8"/>
      <c r="E20" s="8"/>
      <c r="F20" s="8"/>
      <c r="G20" s="8"/>
      <c r="H20" s="9"/>
    </row>
    <row r="21" spans="1:8" ht="15">
      <c r="A21" s="8"/>
      <c r="B21" s="8"/>
      <c r="C21" s="8"/>
      <c r="D21" s="8"/>
      <c r="E21" s="8"/>
      <c r="F21" s="8"/>
      <c r="G21" s="8"/>
      <c r="H21" s="9"/>
    </row>
    <row r="22" spans="1:8" ht="15">
      <c r="A22" s="8"/>
      <c r="B22" s="8"/>
      <c r="C22" s="8"/>
      <c r="D22" s="8"/>
      <c r="E22" s="8"/>
      <c r="F22" s="8"/>
      <c r="G22" s="8"/>
      <c r="H22" s="9"/>
    </row>
    <row r="23" spans="1:8" ht="15">
      <c r="A23" s="8"/>
      <c r="B23" s="8"/>
      <c r="C23" s="8"/>
      <c r="D23" s="8"/>
      <c r="E23" s="8"/>
      <c r="F23" s="8"/>
      <c r="G23" s="8"/>
      <c r="H23" s="9"/>
    </row>
    <row r="24" spans="1:8" ht="15">
      <c r="A24" s="8"/>
      <c r="B24" s="8"/>
      <c r="C24" s="8"/>
      <c r="D24" s="8"/>
      <c r="E24" s="8"/>
      <c r="F24" s="8"/>
      <c r="G24" s="8"/>
      <c r="H24" s="9"/>
    </row>
    <row r="25" spans="1:8" ht="15">
      <c r="A25" s="8"/>
      <c r="B25" s="8"/>
      <c r="C25" s="8"/>
      <c r="D25" s="8"/>
      <c r="E25" s="8"/>
      <c r="F25" s="8"/>
      <c r="G25" s="8"/>
      <c r="H25" s="9"/>
    </row>
    <row r="26" spans="1:8" ht="15">
      <c r="A26" s="8"/>
      <c r="B26" s="8"/>
      <c r="C26" s="8"/>
      <c r="D26" s="8"/>
      <c r="E26" s="8"/>
      <c r="F26" s="8"/>
      <c r="G26" s="8"/>
      <c r="H26" s="9"/>
    </row>
    <row r="27" spans="1:8" ht="15">
      <c r="A27" s="8"/>
      <c r="B27" s="8"/>
      <c r="C27" s="8"/>
      <c r="D27" s="8"/>
      <c r="E27" s="8"/>
      <c r="F27" s="8"/>
      <c r="G27" s="8"/>
      <c r="H27" s="9"/>
    </row>
    <row r="28" spans="1:8" ht="15">
      <c r="A28" s="8"/>
      <c r="B28" s="8"/>
      <c r="C28" s="8"/>
      <c r="D28" s="8"/>
      <c r="E28" s="8"/>
      <c r="F28" s="8"/>
      <c r="G28" s="8"/>
      <c r="H28" s="9"/>
    </row>
    <row r="32" spans="1:8" ht="15">
      <c r="A32" s="14" t="s">
        <v>27</v>
      </c>
      <c r="B32" s="14"/>
      <c r="C32" s="14"/>
      <c r="D32" s="14"/>
      <c r="E32" s="14"/>
      <c r="F32" s="14"/>
      <c r="G32" s="14"/>
      <c r="H32" s="14"/>
    </row>
    <row r="33" spans="1:8" ht="14.25" customHeight="1">
      <c r="A33" s="14" t="s">
        <v>0</v>
      </c>
      <c r="B33" s="14"/>
      <c r="C33" s="14"/>
      <c r="D33" s="14"/>
      <c r="E33" s="14"/>
      <c r="F33" s="14"/>
      <c r="G33" s="14"/>
      <c r="H33" s="14"/>
    </row>
    <row r="34" spans="1:8" ht="14.25" customHeight="1">
      <c r="A34" s="14" t="s">
        <v>18</v>
      </c>
      <c r="B34" s="14"/>
      <c r="C34" s="14"/>
      <c r="D34" s="14"/>
      <c r="E34" s="14"/>
      <c r="F34" s="14"/>
      <c r="G34" s="14"/>
      <c r="H34" s="14"/>
    </row>
    <row r="35" spans="1:8" ht="15.75" thickBot="1">
      <c r="C35" s="1"/>
    </row>
    <row r="36" spans="1:8">
      <c r="A36" s="27" t="s">
        <v>22</v>
      </c>
      <c r="B36" s="21" t="s">
        <v>23</v>
      </c>
      <c r="C36" s="21" t="s">
        <v>24</v>
      </c>
      <c r="D36" s="21" t="s">
        <v>25</v>
      </c>
      <c r="E36" s="21" t="s">
        <v>2</v>
      </c>
      <c r="F36" s="21" t="s">
        <v>26</v>
      </c>
      <c r="G36" s="21" t="s">
        <v>3</v>
      </c>
      <c r="H36" s="24" t="s">
        <v>4</v>
      </c>
    </row>
    <row r="37" spans="1:8">
      <c r="A37" s="28"/>
      <c r="B37" s="22"/>
      <c r="C37" s="22"/>
      <c r="D37" s="22"/>
      <c r="E37" s="22"/>
      <c r="F37" s="22"/>
      <c r="G37" s="22"/>
      <c r="H37" s="25"/>
    </row>
    <row r="38" spans="1:8">
      <c r="A38" s="28"/>
      <c r="B38" s="22"/>
      <c r="C38" s="22"/>
      <c r="D38" s="22"/>
      <c r="E38" s="22"/>
      <c r="F38" s="22"/>
      <c r="G38" s="22"/>
      <c r="H38" s="25"/>
    </row>
    <row r="39" spans="1:8">
      <c r="A39" s="28"/>
      <c r="B39" s="22"/>
      <c r="C39" s="22"/>
      <c r="D39" s="22"/>
      <c r="E39" s="22"/>
      <c r="F39" s="22"/>
      <c r="G39" s="22"/>
      <c r="H39" s="25"/>
    </row>
    <row r="40" spans="1:8" ht="15" thickBot="1">
      <c r="A40" s="29"/>
      <c r="B40" s="23"/>
      <c r="C40" s="23"/>
      <c r="D40" s="23"/>
      <c r="E40" s="23"/>
      <c r="F40" s="23"/>
      <c r="G40" s="23"/>
      <c r="H40" s="26"/>
    </row>
    <row r="41" spans="1:8">
      <c r="A41" s="11">
        <v>44558</v>
      </c>
      <c r="B41" s="12" t="s">
        <v>5</v>
      </c>
      <c r="C41" s="12" t="s">
        <v>6</v>
      </c>
      <c r="D41" s="12" t="s">
        <v>7</v>
      </c>
      <c r="E41" s="12">
        <v>21</v>
      </c>
      <c r="F41" s="12" t="s">
        <v>8</v>
      </c>
      <c r="G41" s="13">
        <v>406.58375999999998</v>
      </c>
      <c r="H41" s="13">
        <f>+G41*E41</f>
        <v>8538.2589599999992</v>
      </c>
    </row>
    <row r="42" spans="1:8">
      <c r="A42" s="3">
        <v>43122</v>
      </c>
      <c r="B42" s="4" t="s">
        <v>5</v>
      </c>
      <c r="C42" s="4" t="s">
        <v>9</v>
      </c>
      <c r="D42" s="4" t="s">
        <v>10</v>
      </c>
      <c r="E42" s="4">
        <v>1045.25</v>
      </c>
      <c r="F42" s="4" t="s">
        <v>11</v>
      </c>
      <c r="G42" s="5">
        <v>2400</v>
      </c>
      <c r="H42" s="5">
        <f>+G42*E42</f>
        <v>2508600</v>
      </c>
    </row>
    <row r="43" spans="1:8">
      <c r="A43" s="3">
        <v>44558</v>
      </c>
      <c r="B43" s="4" t="s">
        <v>5</v>
      </c>
      <c r="C43" s="4" t="s">
        <v>12</v>
      </c>
      <c r="D43" s="4" t="s">
        <v>13</v>
      </c>
      <c r="E43" s="4">
        <v>15</v>
      </c>
      <c r="F43" s="4" t="s">
        <v>11</v>
      </c>
      <c r="G43" s="5">
        <v>1740</v>
      </c>
      <c r="H43" s="5">
        <f>+G43*E43</f>
        <v>26100</v>
      </c>
    </row>
    <row r="44" spans="1:8">
      <c r="A44" s="6">
        <v>44592</v>
      </c>
      <c r="B44" s="4" t="s">
        <v>5</v>
      </c>
      <c r="C44" s="4" t="s">
        <v>19</v>
      </c>
      <c r="D44" s="4" t="s">
        <v>20</v>
      </c>
      <c r="E44" s="4">
        <v>339</v>
      </c>
      <c r="F44" s="4" t="s">
        <v>8</v>
      </c>
      <c r="G44" s="5">
        <v>975</v>
      </c>
      <c r="H44" s="5">
        <f>+G44*E44</f>
        <v>330525</v>
      </c>
    </row>
    <row r="45" spans="1:8">
      <c r="A45" s="3">
        <v>44712</v>
      </c>
      <c r="B45" s="4" t="s">
        <v>14</v>
      </c>
      <c r="C45" s="4" t="s">
        <v>15</v>
      </c>
      <c r="D45" s="4" t="s">
        <v>16</v>
      </c>
      <c r="E45" s="4">
        <v>30956</v>
      </c>
      <c r="F45" s="4" t="s">
        <v>8</v>
      </c>
      <c r="G45" s="5">
        <v>200</v>
      </c>
      <c r="H45" s="5">
        <f>+G45*E45</f>
        <v>6191200</v>
      </c>
    </row>
    <row r="46" spans="1:8" ht="15">
      <c r="A46" s="15" t="s">
        <v>17</v>
      </c>
      <c r="B46" s="16"/>
      <c r="C46" s="16"/>
      <c r="D46" s="16"/>
      <c r="E46" s="16"/>
      <c r="F46" s="16"/>
      <c r="G46" s="17"/>
      <c r="H46" s="7">
        <f>SUM(H41:H45)</f>
        <v>9064963.2589599993</v>
      </c>
    </row>
    <row r="47" spans="1:8" ht="15">
      <c r="E47" s="1"/>
      <c r="F47" s="1"/>
      <c r="G47" s="2"/>
      <c r="H47" s="2"/>
    </row>
    <row r="48" spans="1:8" ht="15">
      <c r="E48" s="1"/>
      <c r="F48" s="1"/>
      <c r="G48" s="2"/>
      <c r="H48" s="2"/>
    </row>
    <row r="49" spans="1:8" ht="15">
      <c r="E49" s="1"/>
      <c r="F49" s="1"/>
      <c r="G49" s="2"/>
      <c r="H49" s="2"/>
    </row>
    <row r="50" spans="1:8" ht="15">
      <c r="E50" s="1"/>
      <c r="F50" s="1"/>
      <c r="G50" s="2"/>
      <c r="H50" s="2"/>
    </row>
    <row r="51" spans="1:8" ht="15">
      <c r="E51" s="1"/>
      <c r="F51" s="1"/>
      <c r="G51" s="2"/>
      <c r="H51" s="2"/>
    </row>
    <row r="52" spans="1:8" ht="15">
      <c r="E52" s="1"/>
      <c r="F52" s="1"/>
      <c r="G52" s="2"/>
      <c r="H52" s="2"/>
    </row>
    <row r="53" spans="1:8" ht="15">
      <c r="E53" s="1"/>
      <c r="F53" s="1"/>
      <c r="G53" s="2"/>
      <c r="H53" s="2"/>
    </row>
    <row r="54" spans="1:8" ht="15">
      <c r="E54" s="1"/>
      <c r="F54" s="1"/>
      <c r="G54" s="2"/>
      <c r="H54" s="2"/>
    </row>
    <row r="55" spans="1:8" ht="15">
      <c r="E55" s="1"/>
      <c r="F55" s="1"/>
      <c r="G55" s="2"/>
      <c r="H55" s="2"/>
    </row>
    <row r="56" spans="1:8" ht="15">
      <c r="E56" s="1"/>
      <c r="F56" s="1"/>
      <c r="G56" s="2"/>
      <c r="H56" s="2"/>
    </row>
    <row r="62" spans="1:8" ht="15">
      <c r="A62" s="14" t="s">
        <v>27</v>
      </c>
      <c r="B62" s="14"/>
      <c r="C62" s="14"/>
      <c r="D62" s="14"/>
      <c r="E62" s="14"/>
      <c r="F62" s="14"/>
      <c r="G62" s="14"/>
      <c r="H62" s="14"/>
    </row>
    <row r="63" spans="1:8" ht="14.25" customHeight="1">
      <c r="A63" s="14" t="s">
        <v>0</v>
      </c>
      <c r="B63" s="14"/>
      <c r="C63" s="14"/>
      <c r="D63" s="14"/>
      <c r="E63" s="14"/>
      <c r="F63" s="14"/>
      <c r="G63" s="14"/>
      <c r="H63" s="14"/>
    </row>
    <row r="64" spans="1:8" ht="14.25" customHeight="1">
      <c r="A64" s="14" t="s">
        <v>21</v>
      </c>
      <c r="B64" s="14"/>
      <c r="C64" s="14"/>
      <c r="D64" s="14"/>
      <c r="E64" s="14"/>
      <c r="F64" s="14"/>
      <c r="G64" s="14"/>
      <c r="H64" s="14"/>
    </row>
    <row r="65" spans="1:8" ht="15.75" thickBot="1">
      <c r="C65" s="1"/>
    </row>
    <row r="66" spans="1:8">
      <c r="A66" s="27" t="s">
        <v>22</v>
      </c>
      <c r="B66" s="21" t="s">
        <v>23</v>
      </c>
      <c r="C66" s="21" t="s">
        <v>24</v>
      </c>
      <c r="D66" s="21" t="s">
        <v>25</v>
      </c>
      <c r="E66" s="21" t="s">
        <v>2</v>
      </c>
      <c r="F66" s="21" t="s">
        <v>26</v>
      </c>
      <c r="G66" s="21" t="s">
        <v>3</v>
      </c>
      <c r="H66" s="24" t="s">
        <v>4</v>
      </c>
    </row>
    <row r="67" spans="1:8">
      <c r="A67" s="28"/>
      <c r="B67" s="22"/>
      <c r="C67" s="22"/>
      <c r="D67" s="22"/>
      <c r="E67" s="22"/>
      <c r="F67" s="22"/>
      <c r="G67" s="22"/>
      <c r="H67" s="25"/>
    </row>
    <row r="68" spans="1:8">
      <c r="A68" s="28"/>
      <c r="B68" s="22"/>
      <c r="C68" s="22"/>
      <c r="D68" s="22"/>
      <c r="E68" s="22"/>
      <c r="F68" s="22"/>
      <c r="G68" s="22"/>
      <c r="H68" s="25"/>
    </row>
    <row r="69" spans="1:8">
      <c r="A69" s="28"/>
      <c r="B69" s="22"/>
      <c r="C69" s="22"/>
      <c r="D69" s="22"/>
      <c r="E69" s="22"/>
      <c r="F69" s="22"/>
      <c r="G69" s="22"/>
      <c r="H69" s="25"/>
    </row>
    <row r="70" spans="1:8" ht="15" thickBot="1">
      <c r="A70" s="29"/>
      <c r="B70" s="23"/>
      <c r="C70" s="23"/>
      <c r="D70" s="23"/>
      <c r="E70" s="23"/>
      <c r="F70" s="23"/>
      <c r="G70" s="23"/>
      <c r="H70" s="26"/>
    </row>
    <row r="71" spans="1:8">
      <c r="A71" s="11">
        <v>44558</v>
      </c>
      <c r="B71" s="12" t="s">
        <v>5</v>
      </c>
      <c r="C71" s="12" t="s">
        <v>6</v>
      </c>
      <c r="D71" s="12" t="s">
        <v>7</v>
      </c>
      <c r="E71" s="12">
        <v>21</v>
      </c>
      <c r="F71" s="12" t="s">
        <v>8</v>
      </c>
      <c r="G71" s="13">
        <v>406.58375999999998</v>
      </c>
      <c r="H71" s="13">
        <f>+G71*E71</f>
        <v>8538.2589599999992</v>
      </c>
    </row>
    <row r="72" spans="1:8">
      <c r="A72" s="3">
        <v>43122</v>
      </c>
      <c r="B72" s="4" t="s">
        <v>5</v>
      </c>
      <c r="C72" s="4" t="s">
        <v>9</v>
      </c>
      <c r="D72" s="4" t="s">
        <v>10</v>
      </c>
      <c r="E72" s="4">
        <v>989.83</v>
      </c>
      <c r="F72" s="4" t="s">
        <v>11</v>
      </c>
      <c r="G72" s="5">
        <v>2400</v>
      </c>
      <c r="H72" s="5">
        <f>+G72*E72</f>
        <v>2375592</v>
      </c>
    </row>
    <row r="73" spans="1:8">
      <c r="A73" s="3">
        <v>44558</v>
      </c>
      <c r="B73" s="4" t="s">
        <v>5</v>
      </c>
      <c r="C73" s="4" t="s">
        <v>12</v>
      </c>
      <c r="D73" s="4" t="s">
        <v>13</v>
      </c>
      <c r="E73" s="4">
        <v>15</v>
      </c>
      <c r="F73" s="4" t="s">
        <v>11</v>
      </c>
      <c r="G73" s="5">
        <v>1740</v>
      </c>
      <c r="H73" s="5">
        <f>+G73*E73</f>
        <v>26100</v>
      </c>
    </row>
    <row r="74" spans="1:8">
      <c r="A74" s="6">
        <v>44592</v>
      </c>
      <c r="B74" s="4" t="s">
        <v>5</v>
      </c>
      <c r="C74" s="4" t="s">
        <v>19</v>
      </c>
      <c r="D74" s="4" t="s">
        <v>20</v>
      </c>
      <c r="E74" s="4">
        <v>339</v>
      </c>
      <c r="F74" s="4" t="s">
        <v>8</v>
      </c>
      <c r="G74" s="5">
        <v>975</v>
      </c>
      <c r="H74" s="5">
        <f>+G74*E74</f>
        <v>330525</v>
      </c>
    </row>
    <row r="75" spans="1:8">
      <c r="A75" s="3">
        <v>44712</v>
      </c>
      <c r="B75" s="4" t="s">
        <v>14</v>
      </c>
      <c r="C75" s="4" t="s">
        <v>15</v>
      </c>
      <c r="D75" s="4" t="s">
        <v>16</v>
      </c>
      <c r="E75" s="4">
        <v>29992</v>
      </c>
      <c r="F75" s="4" t="s">
        <v>8</v>
      </c>
      <c r="G75" s="5">
        <v>200</v>
      </c>
      <c r="H75" s="5">
        <f>+G75*E75</f>
        <v>5998400</v>
      </c>
    </row>
    <row r="76" spans="1:8">
      <c r="A76" s="18" t="s">
        <v>17</v>
      </c>
      <c r="B76" s="19"/>
      <c r="C76" s="19"/>
      <c r="D76" s="19"/>
      <c r="E76" s="19"/>
      <c r="F76" s="19"/>
      <c r="G76" s="20"/>
      <c r="H76" s="10">
        <f>SUM(H71:H75)</f>
        <v>8739155.2589599993</v>
      </c>
    </row>
  </sheetData>
  <mergeCells count="36">
    <mergeCell ref="G36:G40"/>
    <mergeCell ref="H36:H40"/>
    <mergeCell ref="A6:A10"/>
    <mergeCell ref="B6:B10"/>
    <mergeCell ref="C6:C10"/>
    <mergeCell ref="D6:D10"/>
    <mergeCell ref="E6:E10"/>
    <mergeCell ref="F6:F10"/>
    <mergeCell ref="B36:B40"/>
    <mergeCell ref="C36:C40"/>
    <mergeCell ref="D36:D40"/>
    <mergeCell ref="E36:E40"/>
    <mergeCell ref="F36:F40"/>
    <mergeCell ref="A2:H2"/>
    <mergeCell ref="A3:H3"/>
    <mergeCell ref="A4:H4"/>
    <mergeCell ref="A32:H32"/>
    <mergeCell ref="A33:H33"/>
    <mergeCell ref="G6:G10"/>
    <mergeCell ref="H6:H10"/>
    <mergeCell ref="A64:H64"/>
    <mergeCell ref="A15:G15"/>
    <mergeCell ref="A46:G46"/>
    <mergeCell ref="A76:G76"/>
    <mergeCell ref="G66:G70"/>
    <mergeCell ref="H66:H70"/>
    <mergeCell ref="A34:H34"/>
    <mergeCell ref="A62:H62"/>
    <mergeCell ref="A63:H63"/>
    <mergeCell ref="A66:A70"/>
    <mergeCell ref="B66:B70"/>
    <mergeCell ref="C66:C70"/>
    <mergeCell ref="D66:D70"/>
    <mergeCell ref="E66:E70"/>
    <mergeCell ref="F66:F70"/>
    <mergeCell ref="A36:A40"/>
  </mergeCells>
  <pageMargins left="1.7322834645669292" right="0.74803149606299213" top="1.2598425196850394" bottom="1.2598425196850394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inv_madera_abril_2022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Administrador</cp:lastModifiedBy>
  <cp:revision>1</cp:revision>
  <cp:lastPrinted>2022-07-12T17:30:47Z</cp:lastPrinted>
  <dcterms:created xsi:type="dcterms:W3CDTF">2022-07-05T16:09:32Z</dcterms:created>
  <dcterms:modified xsi:type="dcterms:W3CDTF">2022-07-15T17:11:52Z</dcterms:modified>
</cp:coreProperties>
</file>