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FINANCIERA Y OAI\2022\DICIEMBRE 2022\"/>
    </mc:Choice>
  </mc:AlternateContent>
  <xr:revisionPtr revIDLastSave="0" documentId="8_{EBB5CD52-035C-4ED8-8676-80F44FCFBCC0}" xr6:coauthVersionLast="47" xr6:coauthVersionMax="47" xr10:uidLastSave="{00000000-0000-0000-0000-000000000000}"/>
  <bookViews>
    <workbookView xWindow="-120" yWindow="-120" windowWidth="29040" windowHeight="15840" xr2:uid="{4F21DF30-E287-45CB-BABE-27DEB16E519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4" i="1" l="1"/>
  <c r="H93" i="1"/>
  <c r="H92" i="1"/>
  <c r="H91" i="1"/>
  <c r="H90" i="1"/>
  <c r="H89" i="1"/>
  <c r="H88" i="1"/>
  <c r="H87" i="1"/>
  <c r="H56" i="1"/>
  <c r="H55" i="1"/>
  <c r="H54" i="1"/>
  <c r="H53" i="1"/>
  <c r="H52" i="1"/>
  <c r="H51" i="1"/>
  <c r="H50" i="1"/>
  <c r="H49" i="1"/>
  <c r="H18" i="1"/>
  <c r="H17" i="1"/>
  <c r="H16" i="1"/>
  <c r="H15" i="1"/>
  <c r="H14" i="1"/>
  <c r="H13" i="1"/>
  <c r="H12" i="1"/>
  <c r="H11" i="1"/>
  <c r="H95" i="1" l="1"/>
  <c r="H57" i="1"/>
  <c r="H19" i="1"/>
</calcChain>
</file>

<file path=xl/sharedStrings.xml><?xml version="1.0" encoding="utf-8"?>
<sst xmlns="http://schemas.openxmlformats.org/spreadsheetml/2006/main" count="132" uniqueCount="35">
  <si>
    <t>INSTITUTO DEL TABACO DE LA REPÚBLICA DOMINICANA</t>
  </si>
  <si>
    <t>INVENTARIO DE VIVERO</t>
  </si>
  <si>
    <t>Fecha de adquisición y/o registro</t>
  </si>
  <si>
    <t>Artículo</t>
  </si>
  <si>
    <t>Existencia</t>
  </si>
  <si>
    <t>Unidad</t>
  </si>
  <si>
    <t>Costo</t>
  </si>
  <si>
    <t>Valor</t>
  </si>
  <si>
    <t>TOTAL</t>
  </si>
  <si>
    <t>MES DE OCTUBRE 2022</t>
  </si>
  <si>
    <t>MES DE NOVIEMBRE 2022</t>
  </si>
  <si>
    <t>MES DE DICIEMBRE 2022</t>
  </si>
  <si>
    <t>FERTILIZANTE ( 1 )</t>
  </si>
  <si>
    <t>AGU-CRI</t>
  </si>
  <si>
    <t>PLANTA DE AGUACATE CRIOLLO</t>
  </si>
  <si>
    <t>UND</t>
  </si>
  <si>
    <t>GENERAL ( 10 )</t>
  </si>
  <si>
    <t>PITA-HAYA</t>
  </si>
  <si>
    <t>PLANTA DE PITAHAYA</t>
  </si>
  <si>
    <t>PLAN-ALM</t>
  </si>
  <si>
    <t>PLANTA DE ALMENDRA</t>
  </si>
  <si>
    <t>PLANT-GUANABA</t>
  </si>
  <si>
    <t>PLANTA DE GUANABANA</t>
  </si>
  <si>
    <t>PLANT-NARAGRIA</t>
  </si>
  <si>
    <t>PLANTA DE NARANJA  AGRIA</t>
  </si>
  <si>
    <t>PLANT-PALMANILA</t>
  </si>
  <si>
    <t>PLANTA DE PALMA MANILA</t>
  </si>
  <si>
    <t>OTROS ( 5 )</t>
  </si>
  <si>
    <t>PLANTZAPOTE</t>
  </si>
  <si>
    <t>PLANTA DE ZAPOTE</t>
  </si>
  <si>
    <t>PLANUVAPLAY</t>
  </si>
  <si>
    <t>PLANTA UVA DE PLAYA</t>
  </si>
  <si>
    <t>UNIDAD</t>
  </si>
  <si>
    <t>Código Institucional</t>
  </si>
  <si>
    <t>Descripción Artículo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</si>
</sst>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4">
    <font>
      <sz val="11"/>
      <color theme="1"/>
      <name val="Calibri"/>
      <family val="2"/>
      <scheme val="minor"/>
    </font>
    <font>
      <b/>
      <sz val="11"/>
      <color rgb="FF000000"/>
      <name val="Liberation Sans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9D08E"/>
        <bgColor rgb="FFA9D08E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164" fontId="0" fillId="0" borderId="5" xfId="0" applyNumberFormat="1" applyBorder="1"/>
    <xf numFmtId="0" fontId="0" fillId="0" borderId="5" xfId="0" applyBorder="1"/>
    <xf numFmtId="164" fontId="0" fillId="0" borderId="8" xfId="0" applyNumberFormat="1" applyBorder="1"/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0" xfId="0" applyNumberFormat="1"/>
    <xf numFmtId="4" fontId="0" fillId="0" borderId="0" xfId="0" applyNumberFormat="1"/>
    <xf numFmtId="43" fontId="0" fillId="0" borderId="5" xfId="1" applyFont="1" applyBorder="1"/>
    <xf numFmtId="43" fontId="0" fillId="0" borderId="5" xfId="0" applyNumberFormat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4" fontId="3" fillId="0" borderId="10" xfId="0" applyNumberFormat="1" applyFont="1" applyBorder="1"/>
    <xf numFmtId="0" fontId="3" fillId="0" borderId="1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64" fontId="0" fillId="0" borderId="18" xfId="0" applyNumberFormat="1" applyBorder="1"/>
    <xf numFmtId="0" fontId="0" fillId="0" borderId="18" xfId="0" applyBorder="1"/>
    <xf numFmtId="43" fontId="0" fillId="0" borderId="18" xfId="1" applyFont="1" applyBorder="1"/>
    <xf numFmtId="43" fontId="0" fillId="0" borderId="18" xfId="0" applyNumberFormat="1" applyBorder="1"/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4" fontId="3" fillId="0" borderId="5" xfId="0" applyNumberFormat="1" applyFont="1" applyBorder="1"/>
    <xf numFmtId="0" fontId="3" fillId="0" borderId="17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95</xdr:row>
      <xdr:rowOff>29940</xdr:rowOff>
    </xdr:from>
    <xdr:ext cx="2136257" cy="1770287"/>
    <xdr:pic>
      <xdr:nvPicPr>
        <xdr:cNvPr id="2" name="Picture 9">
          <a:extLst>
            <a:ext uri="{FF2B5EF4-FFF2-40B4-BE49-F238E27FC236}">
              <a16:creationId xmlns:a16="http://schemas.microsoft.com/office/drawing/2014/main" id="{A65AB17B-F08E-42D5-97BD-C2D122B82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100" y="13917390"/>
          <a:ext cx="2136257" cy="177028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28575</xdr:colOff>
      <xdr:row>0</xdr:row>
      <xdr:rowOff>19046</xdr:rowOff>
    </xdr:from>
    <xdr:ext cx="1499744" cy="865708"/>
    <xdr:pic>
      <xdr:nvPicPr>
        <xdr:cNvPr id="3" name="Imagen 3">
          <a:extLst>
            <a:ext uri="{FF2B5EF4-FFF2-40B4-BE49-F238E27FC236}">
              <a16:creationId xmlns:a16="http://schemas.microsoft.com/office/drawing/2014/main" id="{EC84E1DD-99F5-4A6D-AB25-97F33ABC5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19046"/>
          <a:ext cx="1499744" cy="86570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723896</xdr:colOff>
      <xdr:row>0</xdr:row>
      <xdr:rowOff>0</xdr:rowOff>
    </xdr:from>
    <xdr:ext cx="1920404" cy="890095"/>
    <xdr:pic>
      <xdr:nvPicPr>
        <xdr:cNvPr id="4" name="Imagen 4">
          <a:extLst>
            <a:ext uri="{FF2B5EF4-FFF2-40B4-BE49-F238E27FC236}">
              <a16:creationId xmlns:a16="http://schemas.microsoft.com/office/drawing/2014/main" id="{55444D2D-D523-4CD5-9308-BA77A9669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72321" y="0"/>
          <a:ext cx="1920404" cy="8900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5C40A-87AF-420F-92EC-0878EC394B35}">
  <dimension ref="A2:H96"/>
  <sheetViews>
    <sheetView tabSelected="1" workbookViewId="0">
      <selection activeCell="A77" sqref="A77:XFD77"/>
    </sheetView>
  </sheetViews>
  <sheetFormatPr baseColWidth="10" defaultRowHeight="15"/>
  <cols>
    <col min="1" max="1" width="17.28515625" customWidth="1"/>
    <col min="2" max="2" width="18" customWidth="1"/>
    <col min="3" max="3" width="18.5703125" customWidth="1"/>
    <col min="4" max="4" width="29.140625" customWidth="1"/>
    <col min="5" max="6" width="13.7109375" customWidth="1"/>
    <col min="7" max="7" width="13.85546875" customWidth="1"/>
    <col min="8" max="8" width="13.7109375" customWidth="1"/>
  </cols>
  <sheetData>
    <row r="2" spans="1:8">
      <c r="A2" s="11" t="s">
        <v>0</v>
      </c>
      <c r="B2" s="11"/>
      <c r="C2" s="11"/>
      <c r="D2" s="11"/>
      <c r="E2" s="11"/>
      <c r="F2" s="11"/>
      <c r="G2" s="11"/>
      <c r="H2" s="11"/>
    </row>
    <row r="3" spans="1:8">
      <c r="A3" s="11" t="s">
        <v>1</v>
      </c>
      <c r="B3" s="11"/>
      <c r="C3" s="11"/>
      <c r="D3" s="11"/>
      <c r="E3" s="11"/>
      <c r="F3" s="11"/>
      <c r="G3" s="11"/>
      <c r="H3" s="11"/>
    </row>
    <row r="4" spans="1:8">
      <c r="A4" s="11" t="s">
        <v>9</v>
      </c>
      <c r="B4" s="11"/>
      <c r="C4" s="11"/>
      <c r="D4" s="11"/>
      <c r="E4" s="11"/>
      <c r="F4" s="11"/>
      <c r="G4" s="11"/>
      <c r="H4" s="11"/>
    </row>
    <row r="5" spans="1:8" ht="15.75" thickBot="1">
      <c r="C5" s="1"/>
    </row>
    <row r="6" spans="1:8" ht="15.75" thickBot="1">
      <c r="A6" s="16" t="s">
        <v>2</v>
      </c>
      <c r="B6" s="29" t="s">
        <v>3</v>
      </c>
      <c r="C6" s="30" t="s">
        <v>33</v>
      </c>
      <c r="D6" s="31" t="s">
        <v>34</v>
      </c>
      <c r="E6" s="19" t="s">
        <v>4</v>
      </c>
      <c r="F6" s="19" t="s">
        <v>5</v>
      </c>
      <c r="G6" s="19" t="s">
        <v>6</v>
      </c>
      <c r="H6" s="20" t="s">
        <v>7</v>
      </c>
    </row>
    <row r="7" spans="1:8" ht="15.75" thickBot="1">
      <c r="A7" s="17"/>
      <c r="B7" s="12"/>
      <c r="C7" s="13"/>
      <c r="D7" s="14"/>
      <c r="E7" s="15"/>
      <c r="F7" s="15"/>
      <c r="G7" s="15"/>
      <c r="H7" s="21"/>
    </row>
    <row r="8" spans="1:8" ht="15.75" thickBot="1">
      <c r="A8" s="17"/>
      <c r="B8" s="12"/>
      <c r="C8" s="13"/>
      <c r="D8" s="14"/>
      <c r="E8" s="15"/>
      <c r="F8" s="15"/>
      <c r="G8" s="15"/>
      <c r="H8" s="21"/>
    </row>
    <row r="9" spans="1:8" ht="15.75" thickBot="1">
      <c r="A9" s="17"/>
      <c r="B9" s="12"/>
      <c r="C9" s="13"/>
      <c r="D9" s="14"/>
      <c r="E9" s="15"/>
      <c r="F9" s="15"/>
      <c r="G9" s="15"/>
      <c r="H9" s="21"/>
    </row>
    <row r="10" spans="1:8" ht="15.75" thickBot="1">
      <c r="A10" s="18"/>
      <c r="B10" s="32"/>
      <c r="C10" s="33"/>
      <c r="D10" s="34"/>
      <c r="E10" s="35"/>
      <c r="F10" s="35"/>
      <c r="G10" s="35"/>
      <c r="H10" s="36"/>
    </row>
    <row r="11" spans="1:8">
      <c r="A11" s="25">
        <v>44439</v>
      </c>
      <c r="B11" s="26" t="s">
        <v>12</v>
      </c>
      <c r="C11" s="26" t="s">
        <v>13</v>
      </c>
      <c r="D11" s="26" t="s">
        <v>14</v>
      </c>
      <c r="E11" s="26">
        <v>10</v>
      </c>
      <c r="F11" s="26" t="s">
        <v>15</v>
      </c>
      <c r="G11" s="27">
        <v>10</v>
      </c>
      <c r="H11" s="28">
        <f>+E11*G11</f>
        <v>100</v>
      </c>
    </row>
    <row r="12" spans="1:8">
      <c r="A12" s="2">
        <v>44439</v>
      </c>
      <c r="B12" s="3" t="s">
        <v>16</v>
      </c>
      <c r="C12" s="3" t="s">
        <v>17</v>
      </c>
      <c r="D12" s="3" t="s">
        <v>18</v>
      </c>
      <c r="E12" s="3">
        <v>220</v>
      </c>
      <c r="F12" s="3" t="s">
        <v>15</v>
      </c>
      <c r="G12" s="9">
        <v>10</v>
      </c>
      <c r="H12" s="10">
        <f t="shared" ref="H12:H18" si="0">+E12*G12</f>
        <v>2200</v>
      </c>
    </row>
    <row r="13" spans="1:8">
      <c r="A13" s="4">
        <v>44439</v>
      </c>
      <c r="B13" s="3" t="s">
        <v>16</v>
      </c>
      <c r="C13" s="3" t="s">
        <v>19</v>
      </c>
      <c r="D13" s="3" t="s">
        <v>20</v>
      </c>
      <c r="E13" s="3">
        <v>25</v>
      </c>
      <c r="F13" s="3" t="s">
        <v>15</v>
      </c>
      <c r="G13" s="9">
        <v>10</v>
      </c>
      <c r="H13" s="10">
        <f t="shared" si="0"/>
        <v>250</v>
      </c>
    </row>
    <row r="14" spans="1:8">
      <c r="A14" s="2">
        <v>44439</v>
      </c>
      <c r="B14" s="3" t="s">
        <v>16</v>
      </c>
      <c r="C14" s="3" t="s">
        <v>21</v>
      </c>
      <c r="D14" s="3" t="s">
        <v>22</v>
      </c>
      <c r="E14" s="3">
        <v>900</v>
      </c>
      <c r="F14" s="3" t="s">
        <v>15</v>
      </c>
      <c r="G14" s="9">
        <v>10</v>
      </c>
      <c r="H14" s="10">
        <f t="shared" si="0"/>
        <v>9000</v>
      </c>
    </row>
    <row r="15" spans="1:8">
      <c r="A15" s="4">
        <v>44439</v>
      </c>
      <c r="B15" s="3" t="s">
        <v>16</v>
      </c>
      <c r="C15" s="3" t="s">
        <v>23</v>
      </c>
      <c r="D15" s="3" t="s">
        <v>24</v>
      </c>
      <c r="E15" s="3">
        <v>70</v>
      </c>
      <c r="F15" s="3" t="s">
        <v>15</v>
      </c>
      <c r="G15" s="9">
        <v>10</v>
      </c>
      <c r="H15" s="10">
        <f t="shared" si="0"/>
        <v>700</v>
      </c>
    </row>
    <row r="16" spans="1:8">
      <c r="A16" s="2">
        <v>44439</v>
      </c>
      <c r="B16" s="3" t="s">
        <v>16</v>
      </c>
      <c r="C16" s="3" t="s">
        <v>25</v>
      </c>
      <c r="D16" s="3" t="s">
        <v>26</v>
      </c>
      <c r="E16" s="3">
        <v>60</v>
      </c>
      <c r="F16" s="3" t="s">
        <v>15</v>
      </c>
      <c r="G16" s="9">
        <v>10</v>
      </c>
      <c r="H16" s="10">
        <f t="shared" si="0"/>
        <v>600</v>
      </c>
    </row>
    <row r="17" spans="1:8">
      <c r="A17" s="4">
        <v>44439</v>
      </c>
      <c r="B17" s="3" t="s">
        <v>27</v>
      </c>
      <c r="C17" s="3" t="s">
        <v>28</v>
      </c>
      <c r="D17" s="3" t="s">
        <v>29</v>
      </c>
      <c r="E17" s="3">
        <v>1</v>
      </c>
      <c r="F17" s="3" t="s">
        <v>15</v>
      </c>
      <c r="G17" s="9">
        <v>10</v>
      </c>
      <c r="H17" s="10">
        <f t="shared" si="0"/>
        <v>10</v>
      </c>
    </row>
    <row r="18" spans="1:8">
      <c r="A18" s="2">
        <v>44439</v>
      </c>
      <c r="B18" s="3" t="s">
        <v>27</v>
      </c>
      <c r="C18" s="3" t="s">
        <v>30</v>
      </c>
      <c r="D18" s="3" t="s">
        <v>31</v>
      </c>
      <c r="E18" s="3">
        <v>80</v>
      </c>
      <c r="F18" s="3" t="s">
        <v>32</v>
      </c>
      <c r="G18" s="9">
        <v>10</v>
      </c>
      <c r="H18" s="10">
        <f t="shared" si="0"/>
        <v>800</v>
      </c>
    </row>
    <row r="19" spans="1:8">
      <c r="A19" s="23" t="s">
        <v>8</v>
      </c>
      <c r="B19" s="23"/>
      <c r="C19" s="24"/>
      <c r="D19" s="23"/>
      <c r="E19" s="23"/>
      <c r="F19" s="23"/>
      <c r="G19" s="23"/>
      <c r="H19" s="22">
        <f>SUM(H11:H18)</f>
        <v>13660</v>
      </c>
    </row>
    <row r="20" spans="1:8">
      <c r="A20" s="41"/>
      <c r="B20" s="41"/>
      <c r="C20" s="41"/>
      <c r="D20" s="41"/>
      <c r="E20" s="41"/>
      <c r="F20" s="41"/>
      <c r="G20" s="41"/>
      <c r="H20" s="42"/>
    </row>
    <row r="21" spans="1:8">
      <c r="A21" s="41"/>
      <c r="B21" s="41"/>
      <c r="C21" s="41"/>
      <c r="D21" s="41"/>
      <c r="E21" s="41"/>
      <c r="F21" s="41"/>
      <c r="G21" s="41"/>
      <c r="H21" s="42"/>
    </row>
    <row r="22" spans="1:8">
      <c r="A22" s="41"/>
      <c r="B22" s="41"/>
      <c r="C22" s="41"/>
      <c r="D22" s="41"/>
      <c r="E22" s="41"/>
      <c r="F22" s="41"/>
      <c r="G22" s="41"/>
      <c r="H22" s="42"/>
    </row>
    <row r="23" spans="1:8">
      <c r="A23" s="41"/>
      <c r="B23" s="41"/>
      <c r="C23" s="41"/>
      <c r="D23" s="41"/>
      <c r="E23" s="41"/>
      <c r="F23" s="41"/>
      <c r="G23" s="41"/>
      <c r="H23" s="42"/>
    </row>
    <row r="24" spans="1:8">
      <c r="A24" s="41"/>
      <c r="B24" s="41"/>
      <c r="C24" s="41"/>
      <c r="D24" s="41"/>
      <c r="E24" s="41"/>
      <c r="F24" s="41"/>
      <c r="G24" s="41"/>
      <c r="H24" s="42"/>
    </row>
    <row r="25" spans="1:8">
      <c r="A25" s="41"/>
      <c r="B25" s="41"/>
      <c r="C25" s="41"/>
      <c r="D25" s="41"/>
      <c r="E25" s="41"/>
      <c r="F25" s="41"/>
      <c r="G25" s="41"/>
      <c r="H25" s="42"/>
    </row>
    <row r="26" spans="1:8">
      <c r="A26" s="41"/>
      <c r="B26" s="41"/>
      <c r="C26" s="41"/>
      <c r="D26" s="41"/>
      <c r="E26" s="41"/>
      <c r="F26" s="41"/>
      <c r="G26" s="41"/>
      <c r="H26" s="42"/>
    </row>
    <row r="40" spans="1:8">
      <c r="A40" s="11" t="s">
        <v>0</v>
      </c>
      <c r="B40" s="11"/>
      <c r="C40" s="11"/>
      <c r="D40" s="11"/>
      <c r="E40" s="11"/>
      <c r="F40" s="11"/>
      <c r="G40" s="11"/>
      <c r="H40" s="11"/>
    </row>
    <row r="41" spans="1:8">
      <c r="A41" s="11" t="s">
        <v>1</v>
      </c>
      <c r="B41" s="11"/>
      <c r="C41" s="11"/>
      <c r="D41" s="11"/>
      <c r="E41" s="11"/>
      <c r="F41" s="11"/>
      <c r="G41" s="11"/>
      <c r="H41" s="11"/>
    </row>
    <row r="42" spans="1:8">
      <c r="A42" s="11" t="s">
        <v>10</v>
      </c>
      <c r="B42" s="11"/>
      <c r="C42" s="11"/>
      <c r="D42" s="11"/>
      <c r="E42" s="11"/>
      <c r="F42" s="11"/>
      <c r="G42" s="11"/>
      <c r="H42" s="11"/>
    </row>
    <row r="43" spans="1:8" ht="15.75" thickBot="1"/>
    <row r="44" spans="1:8" ht="15.75" customHeight="1" thickBot="1">
      <c r="A44" s="16" t="s">
        <v>2</v>
      </c>
      <c r="B44" s="29" t="s">
        <v>3</v>
      </c>
      <c r="C44" s="30" t="s">
        <v>33</v>
      </c>
      <c r="D44" s="31" t="s">
        <v>34</v>
      </c>
      <c r="E44" s="19" t="s">
        <v>4</v>
      </c>
      <c r="F44" s="19" t="s">
        <v>5</v>
      </c>
      <c r="G44" s="19" t="s">
        <v>6</v>
      </c>
      <c r="H44" s="20" t="s">
        <v>7</v>
      </c>
    </row>
    <row r="45" spans="1:8" ht="15.75" thickBot="1">
      <c r="A45" s="17"/>
      <c r="B45" s="12"/>
      <c r="C45" s="13"/>
      <c r="D45" s="14"/>
      <c r="E45" s="15"/>
      <c r="F45" s="15"/>
      <c r="G45" s="15"/>
      <c r="H45" s="21"/>
    </row>
    <row r="46" spans="1:8" ht="15.75" thickBot="1">
      <c r="A46" s="17"/>
      <c r="B46" s="12"/>
      <c r="C46" s="13"/>
      <c r="D46" s="14"/>
      <c r="E46" s="15"/>
      <c r="F46" s="15"/>
      <c r="G46" s="15"/>
      <c r="H46" s="21"/>
    </row>
    <row r="47" spans="1:8" ht="15.75" thickBot="1">
      <c r="A47" s="17"/>
      <c r="B47" s="12"/>
      <c r="C47" s="13"/>
      <c r="D47" s="14"/>
      <c r="E47" s="15"/>
      <c r="F47" s="15"/>
      <c r="G47" s="15"/>
      <c r="H47" s="21"/>
    </row>
    <row r="48" spans="1:8" ht="15.75" thickBot="1">
      <c r="A48" s="18"/>
      <c r="B48" s="32"/>
      <c r="C48" s="33"/>
      <c r="D48" s="34"/>
      <c r="E48" s="35"/>
      <c r="F48" s="35"/>
      <c r="G48" s="35"/>
      <c r="H48" s="36"/>
    </row>
    <row r="49" spans="1:8">
      <c r="A49" s="5">
        <v>44439</v>
      </c>
      <c r="B49" s="3" t="s">
        <v>12</v>
      </c>
      <c r="C49" s="3" t="s">
        <v>13</v>
      </c>
      <c r="D49" s="3" t="s">
        <v>14</v>
      </c>
      <c r="E49" s="3">
        <v>10</v>
      </c>
      <c r="F49" s="3" t="s">
        <v>15</v>
      </c>
      <c r="G49" s="9">
        <v>10</v>
      </c>
      <c r="H49" s="10">
        <f>+E49*G49</f>
        <v>100</v>
      </c>
    </row>
    <row r="50" spans="1:8">
      <c r="A50" s="5">
        <v>44439</v>
      </c>
      <c r="B50" s="3" t="s">
        <v>16</v>
      </c>
      <c r="C50" s="3" t="s">
        <v>17</v>
      </c>
      <c r="D50" s="3" t="s">
        <v>18</v>
      </c>
      <c r="E50" s="3">
        <v>220</v>
      </c>
      <c r="F50" s="3" t="s">
        <v>15</v>
      </c>
      <c r="G50" s="9">
        <v>10</v>
      </c>
      <c r="H50" s="10">
        <f t="shared" ref="H50:H56" si="1">+E50*G50</f>
        <v>2200</v>
      </c>
    </row>
    <row r="51" spans="1:8">
      <c r="A51" s="6">
        <v>44439</v>
      </c>
      <c r="B51" s="3" t="s">
        <v>16</v>
      </c>
      <c r="C51" s="3" t="s">
        <v>19</v>
      </c>
      <c r="D51" s="3" t="s">
        <v>20</v>
      </c>
      <c r="E51" s="3">
        <v>25</v>
      </c>
      <c r="F51" s="3" t="s">
        <v>15</v>
      </c>
      <c r="G51" s="9">
        <v>10</v>
      </c>
      <c r="H51" s="10">
        <f t="shared" si="1"/>
        <v>250</v>
      </c>
    </row>
    <row r="52" spans="1:8">
      <c r="A52" s="5">
        <v>44439</v>
      </c>
      <c r="B52" s="3" t="s">
        <v>16</v>
      </c>
      <c r="C52" s="3" t="s">
        <v>21</v>
      </c>
      <c r="D52" s="3" t="s">
        <v>22</v>
      </c>
      <c r="E52" s="3">
        <v>900</v>
      </c>
      <c r="F52" s="3" t="s">
        <v>15</v>
      </c>
      <c r="G52" s="9">
        <v>10</v>
      </c>
      <c r="H52" s="10">
        <f t="shared" si="1"/>
        <v>9000</v>
      </c>
    </row>
    <row r="53" spans="1:8">
      <c r="A53" s="6">
        <v>44439</v>
      </c>
      <c r="B53" s="3" t="s">
        <v>16</v>
      </c>
      <c r="C53" s="3" t="s">
        <v>23</v>
      </c>
      <c r="D53" s="3" t="s">
        <v>24</v>
      </c>
      <c r="E53" s="3">
        <v>70</v>
      </c>
      <c r="F53" s="3" t="s">
        <v>15</v>
      </c>
      <c r="G53" s="9">
        <v>10</v>
      </c>
      <c r="H53" s="10">
        <f t="shared" si="1"/>
        <v>700</v>
      </c>
    </row>
    <row r="54" spans="1:8">
      <c r="A54" s="5">
        <v>44439</v>
      </c>
      <c r="B54" s="3" t="s">
        <v>16</v>
      </c>
      <c r="C54" s="3" t="s">
        <v>25</v>
      </c>
      <c r="D54" s="3" t="s">
        <v>26</v>
      </c>
      <c r="E54" s="3">
        <v>60</v>
      </c>
      <c r="F54" s="3" t="s">
        <v>15</v>
      </c>
      <c r="G54" s="9">
        <v>10</v>
      </c>
      <c r="H54" s="10">
        <f t="shared" si="1"/>
        <v>600</v>
      </c>
    </row>
    <row r="55" spans="1:8">
      <c r="A55" s="6">
        <v>44439</v>
      </c>
      <c r="B55" s="3" t="s">
        <v>27</v>
      </c>
      <c r="C55" s="3" t="s">
        <v>28</v>
      </c>
      <c r="D55" s="3" t="s">
        <v>29</v>
      </c>
      <c r="E55" s="3">
        <v>1</v>
      </c>
      <c r="F55" s="3" t="s">
        <v>15</v>
      </c>
      <c r="G55" s="9">
        <v>10</v>
      </c>
      <c r="H55" s="10">
        <f t="shared" si="1"/>
        <v>10</v>
      </c>
    </row>
    <row r="56" spans="1:8">
      <c r="A56" s="5">
        <v>44439</v>
      </c>
      <c r="B56" s="3" t="s">
        <v>27</v>
      </c>
      <c r="C56" s="3" t="s">
        <v>30</v>
      </c>
      <c r="D56" s="3" t="s">
        <v>31</v>
      </c>
      <c r="E56" s="3">
        <v>80</v>
      </c>
      <c r="F56" s="3" t="s">
        <v>32</v>
      </c>
      <c r="G56" s="9">
        <v>10</v>
      </c>
      <c r="H56" s="10">
        <f t="shared" si="1"/>
        <v>800</v>
      </c>
    </row>
    <row r="57" spans="1:8">
      <c r="A57" s="38" t="s">
        <v>8</v>
      </c>
      <c r="B57" s="39"/>
      <c r="C57" s="39"/>
      <c r="D57" s="39"/>
      <c r="E57" s="39"/>
      <c r="F57" s="39"/>
      <c r="G57" s="40"/>
      <c r="H57" s="37">
        <f>SUM(H49:H56)</f>
        <v>13660</v>
      </c>
    </row>
    <row r="58" spans="1:8">
      <c r="A58" s="41"/>
      <c r="B58" s="41"/>
      <c r="C58" s="41"/>
      <c r="D58" s="41"/>
      <c r="E58" s="41"/>
      <c r="F58" s="41"/>
      <c r="G58" s="41"/>
      <c r="H58" s="42"/>
    </row>
    <row r="59" spans="1:8">
      <c r="A59" s="41"/>
      <c r="B59" s="41"/>
      <c r="C59" s="41"/>
      <c r="D59" s="41"/>
      <c r="E59" s="41"/>
      <c r="F59" s="41"/>
      <c r="G59" s="41"/>
      <c r="H59" s="42"/>
    </row>
    <row r="60" spans="1:8">
      <c r="A60" s="41"/>
      <c r="B60" s="41"/>
      <c r="C60" s="41"/>
      <c r="D60" s="41"/>
      <c r="E60" s="41"/>
      <c r="F60" s="41"/>
      <c r="G60" s="41"/>
      <c r="H60" s="42"/>
    </row>
    <row r="61" spans="1:8">
      <c r="A61" s="41"/>
      <c r="B61" s="41"/>
      <c r="C61" s="41"/>
      <c r="D61" s="41"/>
      <c r="E61" s="41"/>
      <c r="F61" s="41"/>
      <c r="G61" s="41"/>
      <c r="H61" s="42"/>
    </row>
    <row r="62" spans="1:8">
      <c r="A62" s="41"/>
      <c r="B62" s="41"/>
      <c r="C62" s="41"/>
      <c r="D62" s="41"/>
      <c r="E62" s="41"/>
      <c r="F62" s="41"/>
      <c r="G62" s="41"/>
      <c r="H62" s="42"/>
    </row>
    <row r="63" spans="1:8">
      <c r="A63" s="41"/>
      <c r="B63" s="41"/>
      <c r="C63" s="41"/>
      <c r="D63" s="41"/>
      <c r="E63" s="41"/>
      <c r="F63" s="41"/>
      <c r="G63" s="41"/>
      <c r="H63" s="42"/>
    </row>
    <row r="64" spans="1:8">
      <c r="A64" s="41"/>
      <c r="B64" s="41"/>
      <c r="C64" s="41"/>
      <c r="D64" s="41"/>
      <c r="E64" s="41"/>
      <c r="F64" s="41"/>
      <c r="G64" s="41"/>
      <c r="H64" s="42"/>
    </row>
    <row r="65" spans="1:8">
      <c r="A65" s="41"/>
      <c r="B65" s="41"/>
      <c r="C65" s="41"/>
      <c r="D65" s="41"/>
      <c r="E65" s="41"/>
      <c r="F65" s="41"/>
      <c r="G65" s="41"/>
      <c r="H65" s="42"/>
    </row>
    <row r="66" spans="1:8">
      <c r="A66" s="41"/>
      <c r="B66" s="41"/>
      <c r="C66" s="41"/>
      <c r="D66" s="41"/>
      <c r="E66" s="41"/>
      <c r="F66" s="41"/>
      <c r="G66" s="41"/>
      <c r="H66" s="42"/>
    </row>
    <row r="78" spans="1:8">
      <c r="A78" s="11" t="s">
        <v>0</v>
      </c>
      <c r="B78" s="11"/>
      <c r="C78" s="11"/>
      <c r="D78" s="11"/>
      <c r="E78" s="11"/>
      <c r="F78" s="11"/>
      <c r="G78" s="11"/>
      <c r="H78" s="11"/>
    </row>
    <row r="79" spans="1:8">
      <c r="A79" s="11" t="s">
        <v>1</v>
      </c>
      <c r="B79" s="11"/>
      <c r="C79" s="11"/>
      <c r="D79" s="11"/>
      <c r="E79" s="11"/>
      <c r="F79" s="11"/>
      <c r="G79" s="11"/>
      <c r="H79" s="11"/>
    </row>
    <row r="80" spans="1:8">
      <c r="A80" s="11" t="s">
        <v>11</v>
      </c>
      <c r="B80" s="11"/>
      <c r="C80" s="11"/>
      <c r="D80" s="11"/>
      <c r="E80" s="11"/>
      <c r="F80" s="11"/>
      <c r="G80" s="11"/>
      <c r="H80" s="11"/>
    </row>
    <row r="81" spans="1:8" ht="15.75" thickBot="1"/>
    <row r="82" spans="1:8" ht="15.75" customHeight="1" thickBot="1">
      <c r="A82" s="16" t="s">
        <v>2</v>
      </c>
      <c r="B82" s="29" t="s">
        <v>3</v>
      </c>
      <c r="C82" s="30" t="s">
        <v>33</v>
      </c>
      <c r="D82" s="31" t="s">
        <v>34</v>
      </c>
      <c r="E82" s="19" t="s">
        <v>4</v>
      </c>
      <c r="F82" s="19" t="s">
        <v>5</v>
      </c>
      <c r="G82" s="19" t="s">
        <v>6</v>
      </c>
      <c r="H82" s="20" t="s">
        <v>7</v>
      </c>
    </row>
    <row r="83" spans="1:8" ht="15.75" thickBot="1">
      <c r="A83" s="17"/>
      <c r="B83" s="12"/>
      <c r="C83" s="13"/>
      <c r="D83" s="14"/>
      <c r="E83" s="15"/>
      <c r="F83" s="15"/>
      <c r="G83" s="15"/>
      <c r="H83" s="21"/>
    </row>
    <row r="84" spans="1:8" ht="15.75" thickBot="1">
      <c r="A84" s="17"/>
      <c r="B84" s="12"/>
      <c r="C84" s="13"/>
      <c r="D84" s="14"/>
      <c r="E84" s="15"/>
      <c r="F84" s="15"/>
      <c r="G84" s="15"/>
      <c r="H84" s="21"/>
    </row>
    <row r="85" spans="1:8" ht="15.75" thickBot="1">
      <c r="A85" s="17"/>
      <c r="B85" s="12"/>
      <c r="C85" s="13"/>
      <c r="D85" s="14"/>
      <c r="E85" s="15"/>
      <c r="F85" s="15"/>
      <c r="G85" s="15"/>
      <c r="H85" s="21"/>
    </row>
    <row r="86" spans="1:8" ht="15.75" thickBot="1">
      <c r="A86" s="18"/>
      <c r="B86" s="32"/>
      <c r="C86" s="33"/>
      <c r="D86" s="34"/>
      <c r="E86" s="35"/>
      <c r="F86" s="35"/>
      <c r="G86" s="35"/>
      <c r="H86" s="36"/>
    </row>
    <row r="87" spans="1:8">
      <c r="A87" s="5">
        <v>44439</v>
      </c>
      <c r="B87" s="3" t="s">
        <v>12</v>
      </c>
      <c r="C87" s="3" t="s">
        <v>13</v>
      </c>
      <c r="D87" s="3" t="s">
        <v>14</v>
      </c>
      <c r="E87" s="3">
        <v>10</v>
      </c>
      <c r="F87" s="3" t="s">
        <v>15</v>
      </c>
      <c r="G87" s="9">
        <v>10</v>
      </c>
      <c r="H87" s="10">
        <f>+E87*G87</f>
        <v>100</v>
      </c>
    </row>
    <row r="88" spans="1:8">
      <c r="A88" s="5">
        <v>44439</v>
      </c>
      <c r="B88" s="3" t="s">
        <v>16</v>
      </c>
      <c r="C88" s="3" t="s">
        <v>17</v>
      </c>
      <c r="D88" s="3" t="s">
        <v>18</v>
      </c>
      <c r="E88" s="3">
        <v>220</v>
      </c>
      <c r="F88" s="3" t="s">
        <v>15</v>
      </c>
      <c r="G88" s="9">
        <v>10</v>
      </c>
      <c r="H88" s="10">
        <f t="shared" ref="H88:H94" si="2">+E88*G88</f>
        <v>2200</v>
      </c>
    </row>
    <row r="89" spans="1:8">
      <c r="A89" s="6">
        <v>44439</v>
      </c>
      <c r="B89" s="3" t="s">
        <v>16</v>
      </c>
      <c r="C89" s="3" t="s">
        <v>19</v>
      </c>
      <c r="D89" s="3" t="s">
        <v>20</v>
      </c>
      <c r="E89" s="3">
        <v>25</v>
      </c>
      <c r="F89" s="3" t="s">
        <v>15</v>
      </c>
      <c r="G89" s="9">
        <v>10</v>
      </c>
      <c r="H89" s="10">
        <f t="shared" si="2"/>
        <v>250</v>
      </c>
    </row>
    <row r="90" spans="1:8">
      <c r="A90" s="5">
        <v>44439</v>
      </c>
      <c r="B90" s="3" t="s">
        <v>16</v>
      </c>
      <c r="C90" s="3" t="s">
        <v>21</v>
      </c>
      <c r="D90" s="3" t="s">
        <v>22</v>
      </c>
      <c r="E90" s="3">
        <v>890</v>
      </c>
      <c r="F90" s="3" t="s">
        <v>15</v>
      </c>
      <c r="G90" s="9">
        <v>10</v>
      </c>
      <c r="H90" s="10">
        <f t="shared" si="2"/>
        <v>8900</v>
      </c>
    </row>
    <row r="91" spans="1:8">
      <c r="A91" s="6">
        <v>44439</v>
      </c>
      <c r="B91" s="3" t="s">
        <v>16</v>
      </c>
      <c r="C91" s="3" t="s">
        <v>23</v>
      </c>
      <c r="D91" s="3" t="s">
        <v>24</v>
      </c>
      <c r="E91" s="3">
        <v>60</v>
      </c>
      <c r="F91" s="3" t="s">
        <v>15</v>
      </c>
      <c r="G91" s="9">
        <v>10</v>
      </c>
      <c r="H91" s="10">
        <f t="shared" si="2"/>
        <v>600</v>
      </c>
    </row>
    <row r="92" spans="1:8">
      <c r="A92" s="5">
        <v>44439</v>
      </c>
      <c r="B92" s="3" t="s">
        <v>16</v>
      </c>
      <c r="C92" s="3" t="s">
        <v>25</v>
      </c>
      <c r="D92" s="3" t="s">
        <v>26</v>
      </c>
      <c r="E92" s="3">
        <v>60</v>
      </c>
      <c r="F92" s="3" t="s">
        <v>15</v>
      </c>
      <c r="G92" s="9">
        <v>10</v>
      </c>
      <c r="H92" s="10">
        <f t="shared" si="2"/>
        <v>600</v>
      </c>
    </row>
    <row r="93" spans="1:8">
      <c r="A93" s="6">
        <v>44439</v>
      </c>
      <c r="B93" s="3" t="s">
        <v>27</v>
      </c>
      <c r="C93" s="3" t="s">
        <v>28</v>
      </c>
      <c r="D93" s="3" t="s">
        <v>29</v>
      </c>
      <c r="E93" s="3">
        <v>1</v>
      </c>
      <c r="F93" s="3" t="s">
        <v>15</v>
      </c>
      <c r="G93" s="9">
        <v>10</v>
      </c>
      <c r="H93" s="10">
        <f t="shared" si="2"/>
        <v>10</v>
      </c>
    </row>
    <row r="94" spans="1:8">
      <c r="A94" s="5">
        <v>44439</v>
      </c>
      <c r="B94" s="3" t="s">
        <v>27</v>
      </c>
      <c r="C94" s="3" t="s">
        <v>30</v>
      </c>
      <c r="D94" s="3" t="s">
        <v>31</v>
      </c>
      <c r="E94" s="3">
        <v>80</v>
      </c>
      <c r="F94" s="3" t="s">
        <v>32</v>
      </c>
      <c r="G94" s="9">
        <v>10</v>
      </c>
      <c r="H94" s="10">
        <f t="shared" si="2"/>
        <v>800</v>
      </c>
    </row>
    <row r="95" spans="1:8">
      <c r="A95" s="38" t="s">
        <v>8</v>
      </c>
      <c r="B95" s="39"/>
      <c r="C95" s="39"/>
      <c r="D95" s="39"/>
      <c r="E95" s="39"/>
      <c r="F95" s="39"/>
      <c r="G95" s="40"/>
      <c r="H95" s="37">
        <f>SUM(H87:H94)</f>
        <v>13460</v>
      </c>
    </row>
    <row r="96" spans="1:8">
      <c r="A96" s="7"/>
      <c r="G96" s="8"/>
      <c r="H96" s="8"/>
    </row>
  </sheetData>
  <mergeCells count="36">
    <mergeCell ref="A95:G95"/>
    <mergeCell ref="A80:H80"/>
    <mergeCell ref="A82:A86"/>
    <mergeCell ref="B82:B86"/>
    <mergeCell ref="C82:C86"/>
    <mergeCell ref="D82:D86"/>
    <mergeCell ref="E82:E86"/>
    <mergeCell ref="F82:F86"/>
    <mergeCell ref="G82:G86"/>
    <mergeCell ref="H82:H86"/>
    <mergeCell ref="A79:H79"/>
    <mergeCell ref="H6:H10"/>
    <mergeCell ref="A19:G19"/>
    <mergeCell ref="A40:H40"/>
    <mergeCell ref="A41:H41"/>
    <mergeCell ref="A42:H42"/>
    <mergeCell ref="A44:A48"/>
    <mergeCell ref="B44:B48"/>
    <mergeCell ref="C44:C48"/>
    <mergeCell ref="D44:D48"/>
    <mergeCell ref="E44:E48"/>
    <mergeCell ref="F44:F48"/>
    <mergeCell ref="G44:G48"/>
    <mergeCell ref="H44:H48"/>
    <mergeCell ref="A57:G57"/>
    <mergeCell ref="A78:H78"/>
    <mergeCell ref="A2:H2"/>
    <mergeCell ref="A3:H3"/>
    <mergeCell ref="A4:H4"/>
    <mergeCell ref="A6:A10"/>
    <mergeCell ref="B6:B10"/>
    <mergeCell ref="C6:C10"/>
    <mergeCell ref="D6:D10"/>
    <mergeCell ref="E6:E10"/>
    <mergeCell ref="F6:F10"/>
    <mergeCell ref="G6:G10"/>
  </mergeCells>
  <pageMargins left="0.51181102362204722" right="0.31496062992125984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de Leon</dc:creator>
  <cp:lastModifiedBy>Karina Mercado</cp:lastModifiedBy>
  <cp:lastPrinted>2023-01-06T16:30:23Z</cp:lastPrinted>
  <dcterms:created xsi:type="dcterms:W3CDTF">2022-10-07T17:05:25Z</dcterms:created>
  <dcterms:modified xsi:type="dcterms:W3CDTF">2023-01-06T16:30:50Z</dcterms:modified>
</cp:coreProperties>
</file>